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medrano\Downloads\ODS12\"/>
    </mc:Choice>
  </mc:AlternateContent>
  <bookViews>
    <workbookView xWindow="5955" yWindow="-165" windowWidth="19875" windowHeight="11610" tabRatio="932"/>
  </bookViews>
  <sheets>
    <sheet name="Objetivo 12" sheetId="12" r:id="rId1"/>
  </sheets>
  <definedNames>
    <definedName name="_xlnm.Print_Area" localSheetId="0">'Objetivo 12'!$A$1:$Q$36</definedName>
  </definedNames>
  <calcPr calcId="162913"/>
</workbook>
</file>

<file path=xl/calcChain.xml><?xml version="1.0" encoding="utf-8"?>
<calcChain xmlns="http://schemas.openxmlformats.org/spreadsheetml/2006/main">
  <c r="S17" i="12" l="1"/>
  <c r="S16" i="12"/>
  <c r="T17" i="12"/>
  <c r="T16" i="12"/>
</calcChain>
</file>

<file path=xl/sharedStrings.xml><?xml version="1.0" encoding="utf-8"?>
<sst xmlns="http://schemas.openxmlformats.org/spreadsheetml/2006/main" count="142" uniqueCount="48">
  <si>
    <t>Unidad</t>
  </si>
  <si>
    <t>Espacio</t>
  </si>
  <si>
    <t>Fuente</t>
  </si>
  <si>
    <t>España</t>
  </si>
  <si>
    <t>INE</t>
  </si>
  <si>
    <t>(..) Dato no disponible</t>
  </si>
  <si>
    <t>INE: Instituto Nacional de Estadística</t>
  </si>
  <si>
    <t>Kilogramos</t>
  </si>
  <si>
    <t>Residuos urbanos recogidos per cápita y día</t>
  </si>
  <si>
    <t>Los datos son provisionales o definitivos en la medida en la que lo sean sus fuentes de información</t>
  </si>
  <si>
    <t>Objetivo 12. Garantizar modalidades de consumo y producción sostenibles</t>
  </si>
  <si>
    <t>Meta 12.5. De aquí a 2030, reducir considerablemente la generación de desechos mediante actividades de prevención, reducción, reciclado y reutilización</t>
  </si>
  <si>
    <t>La Rioja</t>
  </si>
  <si>
    <t>Estadística</t>
  </si>
  <si>
    <t>Residuos</t>
  </si>
  <si>
    <t>Residuos: Estadísticas sobre Recogida y Tratamiento de Residuos</t>
  </si>
  <si>
    <t>MITECO</t>
  </si>
  <si>
    <t>Indicador 12.5.1.1 Tasa nacional de reciclado, en toneladas de material reciclado</t>
  </si>
  <si>
    <t>MITECO: Ministerio para la trancsición económica y el reto demográfico</t>
  </si>
  <si>
    <t>Memoria anual de generación y gestión de residuos. Residuos de competencia municipal</t>
  </si>
  <si>
    <t>Meta 12.6. Alentar a las empresas, en especial las grandes empresas y las empresas transnacionales, a que adopten prácticas sostenibles e incorporen información sobre la sostenibilidad en su ciclo de presentación de informes</t>
  </si>
  <si>
    <t>Indicador 12.6.1. Número de empresas que publican informes sobre sostenibilidad</t>
  </si>
  <si>
    <t>Número de licencias de Etiqueta Ecológica Europea</t>
  </si>
  <si>
    <t>Licencias</t>
  </si>
  <si>
    <t>MTED</t>
  </si>
  <si>
    <t>..</t>
  </si>
  <si>
    <t>Número de organizaciones con Sistema comunitario de gestión y auditoría medioambiental</t>
  </si>
  <si>
    <t>Organizaciones</t>
  </si>
  <si>
    <t>Meta 12.1. Aplicar el Marco Decenal de Programas sobre Modalidades de Consumo y Producción Sostenibles, con la participación de todos los países y bajo el liderazgo de los países desarrollados, teniendo en cuenta el grado de desarrollo y las capacidades de los países en desarrollo</t>
  </si>
  <si>
    <t>Indicador 12.1.1 Número de países que elaboran, adoptan o aplican instrumentos de política destinados a apoyar la transición hacia modalidades de consumo y producción sostenibles</t>
  </si>
  <si>
    <t>Número de países que elaboran, adoptan o aplican instrumentos de política destinados a apoyar la transición hacia modalidades de consumo y producción sostenibles</t>
  </si>
  <si>
    <t>Meta 12.2. De aquí a 2030, lograr la gestión sostenible y el uso eficiente de los recursos naturales</t>
  </si>
  <si>
    <t>Indicador 12.2.2 Consumo material interno en términos absolutos, consumo material interno per cápita y consumo material interno por PIB</t>
  </si>
  <si>
    <t>Consumo doméstico de materiales en términos absolutos</t>
  </si>
  <si>
    <t>INE/CAR</t>
  </si>
  <si>
    <t>Meta 12.7. Promover prácticas de adquisición pública que sean sostenibles, de conformidad con las políticas y prioridades nacionales</t>
  </si>
  <si>
    <t>Indicador 12.7.1. Número de países que aplican políticas y planes de acción sostenibles en materia de adquisiciones públicas</t>
  </si>
  <si>
    <t>Meta 12.a Ayudar a los países en desarrollo a fortalecer su capacidad científica y tecnológica para avanzar hacia modalidades de consumo y producción más sostenibles</t>
  </si>
  <si>
    <t>Indicador 12.a.1. Capacidad instalada de generación de energía renovable en los países en desarrollo y en los países desarrollados (en vatios per cápita)</t>
  </si>
  <si>
    <t>Capacidad instalada de generación de energía renovable en los países en desarrollo y en los países desarrollados (en vatios per cápita)</t>
  </si>
  <si>
    <t>Balances energéticos</t>
  </si>
  <si>
    <t>MITRED</t>
  </si>
  <si>
    <t>MITRED: Ministerio para la Transición Ecológica y el Reto Demográfico</t>
  </si>
  <si>
    <t>vatios</t>
  </si>
  <si>
    <t>Puntuación global de contratación sostenible de las adquisiciones públicas</t>
  </si>
  <si>
    <t>%</t>
  </si>
  <si>
    <t>Miles de toneladas</t>
  </si>
  <si>
    <t>Cuenta de flujos de materiales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</si>
</sst>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indexed="8"/>
      <name val="Riojana"/>
    </font>
    <font>
      <sz val="11"/>
      <color indexed="8"/>
      <name val="Riojana"/>
    </font>
    <font>
      <b/>
      <sz val="14"/>
      <color indexed="8"/>
      <name val="Riojana"/>
    </font>
    <font>
      <b/>
      <sz val="9"/>
      <name val="Riojana"/>
    </font>
    <font>
      <sz val="9"/>
      <color indexed="8"/>
      <name val="Riojana"/>
    </font>
    <font>
      <b/>
      <sz val="9"/>
      <color theme="0"/>
      <name val="Riojana"/>
    </font>
    <font>
      <b/>
      <sz val="8"/>
      <color indexed="8"/>
      <name val="Riojana"/>
    </font>
    <font>
      <sz val="8"/>
      <color indexed="8"/>
      <name val="Riojana"/>
    </font>
    <font>
      <sz val="7"/>
      <color indexed="8"/>
      <name val="Riojana"/>
    </font>
    <font>
      <u/>
      <sz val="8"/>
      <color theme="10"/>
      <name val="Riojana"/>
    </font>
    <font>
      <u/>
      <sz val="9"/>
      <color theme="10"/>
      <name val="Riojana"/>
    </font>
  </fonts>
  <fills count="6">
    <fill>
      <patternFill patternType="none"/>
    </fill>
    <fill>
      <patternFill patternType="gray125"/>
    </fill>
    <fill>
      <patternFill patternType="none">
        <bgColor indexed="64"/>
      </patternFill>
    </fill>
    <fill>
      <patternFill patternType="solid">
        <fgColor rgb="FFBF8B2E"/>
        <bgColor indexed="64"/>
      </patternFill>
    </fill>
    <fill>
      <patternFill patternType="solid">
        <fgColor rgb="FFFFDA71"/>
        <bgColor indexed="64"/>
      </patternFill>
    </fill>
    <fill>
      <patternFill patternType="solid">
        <fgColor rgb="FF9E750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 applyNumberFormat="0" applyFill="0" applyBorder="0" applyAlignment="0" applyProtection="0"/>
    <xf numFmtId="0" fontId="3" fillId="2" borderId="1">
      <alignment wrapText="1"/>
    </xf>
    <xf numFmtId="0" fontId="3" fillId="2" borderId="1"/>
    <xf numFmtId="0" fontId="1" fillId="2" borderId="1"/>
  </cellStyleXfs>
  <cellXfs count="40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4" fillId="5" borderId="0" xfId="0" applyFont="1" applyFill="1" applyAlignment="1">
      <alignment vertical="center"/>
    </xf>
    <xf numFmtId="0" fontId="4" fillId="5" borderId="0" xfId="0" applyFont="1" applyFill="1" applyAlignment="1">
      <alignment horizontal="right" vertical="center"/>
    </xf>
    <xf numFmtId="0" fontId="5" fillId="4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Fill="1" applyAlignment="1">
      <alignment horizontal="right" vertical="center"/>
    </xf>
    <xf numFmtId="3" fontId="5" fillId="0" borderId="0" xfId="0" applyNumberFormat="1" applyFont="1"/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right" vertical="center" wrapText="1"/>
    </xf>
    <xf numFmtId="0" fontId="8" fillId="0" borderId="0" xfId="0" applyFont="1" applyAlignment="1">
      <alignment vertical="center"/>
    </xf>
    <xf numFmtId="0" fontId="9" fillId="3" borderId="1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/>
    </xf>
    <xf numFmtId="0" fontId="10" fillId="4" borderId="4" xfId="0" applyFont="1" applyFill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right" vertical="center"/>
    </xf>
    <xf numFmtId="0" fontId="11" fillId="0" borderId="2" xfId="0" applyFont="1" applyBorder="1" applyAlignment="1">
      <alignment horizontal="center" vertical="center" wrapText="1"/>
    </xf>
    <xf numFmtId="4" fontId="11" fillId="0" borderId="2" xfId="0" applyNumberFormat="1" applyFont="1" applyFill="1" applyBorder="1" applyAlignment="1">
      <alignment horizontal="right" vertical="center"/>
    </xf>
    <xf numFmtId="0" fontId="11" fillId="0" borderId="3" xfId="0" applyFont="1" applyBorder="1" applyAlignment="1">
      <alignment horizontal="center" vertical="center" wrapText="1"/>
    </xf>
    <xf numFmtId="4" fontId="11" fillId="0" borderId="3" xfId="0" applyNumberFormat="1" applyFont="1" applyFill="1" applyBorder="1" applyAlignment="1">
      <alignment horizontal="right" vertical="center"/>
    </xf>
    <xf numFmtId="3" fontId="11" fillId="0" borderId="3" xfId="0" applyNumberFormat="1" applyFont="1" applyFill="1" applyBorder="1" applyAlignment="1">
      <alignment horizontal="right" vertical="center"/>
    </xf>
    <xf numFmtId="3" fontId="11" fillId="0" borderId="2" xfId="0" applyNumberFormat="1" applyFont="1" applyFill="1" applyBorder="1" applyAlignment="1">
      <alignment horizontal="right" vertical="center"/>
    </xf>
    <xf numFmtId="0" fontId="12" fillId="0" borderId="0" xfId="0" applyFont="1" applyAlignment="1">
      <alignment horizontal="left"/>
    </xf>
    <xf numFmtId="0" fontId="11" fillId="0" borderId="0" xfId="0" applyFont="1" applyFill="1" applyAlignment="1">
      <alignment horizontal="right" vertical="center"/>
    </xf>
    <xf numFmtId="2" fontId="11" fillId="0" borderId="0" xfId="0" applyNumberFormat="1" applyFont="1" applyFill="1" applyAlignment="1">
      <alignment horizontal="right" vertical="center"/>
    </xf>
    <xf numFmtId="0" fontId="11" fillId="0" borderId="0" xfId="0" applyFont="1" applyAlignment="1">
      <alignment horizontal="left"/>
    </xf>
    <xf numFmtId="0" fontId="5" fillId="0" borderId="0" xfId="0" applyFont="1"/>
    <xf numFmtId="0" fontId="6" fillId="4" borderId="1" xfId="0" applyFont="1" applyFill="1" applyBorder="1" applyAlignment="1">
      <alignment horizontal="left" vertical="center"/>
    </xf>
    <xf numFmtId="0" fontId="13" fillId="0" borderId="0" xfId="1" applyFont="1" applyFill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14" fillId="0" borderId="0" xfId="1" applyFont="1" applyAlignment="1">
      <alignment horizontal="center" vertical="center"/>
    </xf>
    <xf numFmtId="0" fontId="11" fillId="0" borderId="2" xfId="0" applyFont="1" applyBorder="1" applyAlignment="1">
      <alignment horizontal="left" vertical="center" wrapText="1" indent="1"/>
    </xf>
    <xf numFmtId="0" fontId="11" fillId="0" borderId="3" xfId="0" applyFont="1" applyBorder="1" applyAlignment="1">
      <alignment horizontal="left" vertical="center" wrapText="1" inden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 indent="1"/>
    </xf>
    <xf numFmtId="0" fontId="11" fillId="0" borderId="1" xfId="0" applyFont="1" applyBorder="1" applyAlignment="1">
      <alignment horizontal="center" vertical="center" wrapText="1"/>
    </xf>
  </cellXfs>
  <cellStyles count="5">
    <cellStyle name="Hipervínculo" xfId="1" builtinId="8"/>
    <cellStyle name="Normal" xfId="0" builtinId="0"/>
    <cellStyle name="Normal 2" xfId="3"/>
    <cellStyle name="Normal 3" xfId="4"/>
    <cellStyle name="XLConnect.Numeric" xfId="2"/>
  </cellStyles>
  <dxfs count="0"/>
  <tableStyles count="0" defaultTableStyle="TableStyleMedium2" defaultPivotStyle="PivotStyleLight16"/>
  <colors>
    <mruColors>
      <color rgb="FFDDF6FF"/>
      <color rgb="FFD9FFD9"/>
      <color rgb="FFDDEEFF"/>
      <color rgb="FFFEE3C2"/>
      <color rgb="FFFD9D24"/>
      <color rgb="FFFD6925"/>
      <color rgb="FFFFDDF4"/>
      <color rgb="FFFFC1EC"/>
      <color rgb="FFD60093"/>
      <color rgb="FFFF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1</xdr:row>
      <xdr:rowOff>19050</xdr:rowOff>
    </xdr:from>
    <xdr:to>
      <xdr:col>0</xdr:col>
      <xdr:colOff>1000125</xdr:colOff>
      <xdr:row>2</xdr:row>
      <xdr:rowOff>942975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971550"/>
          <a:ext cx="981075" cy="9810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896400</xdr:colOff>
      <xdr:row>0</xdr:row>
      <xdr:rowOff>896400</xdr:rowOff>
    </xdr:to>
    <xdr:pic>
      <xdr:nvPicPr>
        <xdr:cNvPr id="4" name="Imagen 3" descr="V:\Estadistica\Logotipo del Instituto\NUEVO\logo_cuadrado_transparente.jpg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896400" cy="896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1019175</xdr:colOff>
      <xdr:row>0</xdr:row>
      <xdr:rowOff>19050</xdr:rowOff>
    </xdr:from>
    <xdr:to>
      <xdr:col>16</xdr:col>
      <xdr:colOff>260986</xdr:colOff>
      <xdr:row>0</xdr:row>
      <xdr:rowOff>787105</xdr:rowOff>
    </xdr:to>
    <xdr:pic>
      <xdr:nvPicPr>
        <xdr:cNvPr id="6" name="3 Imagen"/>
        <xdr:cNvPicPr>
          <a:picLocks noChangeAspect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177"/>
        <a:stretch/>
      </xdr:blipFill>
      <xdr:spPr>
        <a:xfrm>
          <a:off x="1019175" y="19050"/>
          <a:ext cx="11852911" cy="76805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AD41"/>
  <sheetViews>
    <sheetView showGridLines="0" tabSelected="1" zoomScaleNormal="100" workbookViewId="0">
      <selection activeCell="A12" sqref="A12:B13"/>
    </sheetView>
  </sheetViews>
  <sheetFormatPr baseColWidth="10" defaultColWidth="9.140625" defaultRowHeight="14.25" x14ac:dyDescent="0.25"/>
  <cols>
    <col min="1" max="2" width="24.28515625" style="1" customWidth="1"/>
    <col min="3" max="3" width="8.28515625" style="1" customWidth="1"/>
    <col min="4" max="4" width="7.28515625" style="1" customWidth="1"/>
    <col min="5" max="5" width="10.5703125" style="1" customWidth="1"/>
    <col min="6" max="6" width="13" style="1" customWidth="1"/>
    <col min="7" max="22" width="10.140625" style="2" customWidth="1"/>
    <col min="23" max="16384" width="9.140625" style="1"/>
  </cols>
  <sheetData>
    <row r="1" spans="1:30" ht="75" customHeight="1" x14ac:dyDescent="0.25"/>
    <row r="2" spans="1:30" ht="5.0999999999999996" customHeight="1" x14ac:dyDescent="0.25">
      <c r="A2" s="3"/>
      <c r="B2" s="3"/>
      <c r="C2" s="3"/>
      <c r="D2" s="3"/>
      <c r="E2" s="3"/>
      <c r="F2" s="3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spans="1:30" ht="75" customHeight="1" x14ac:dyDescent="0.25">
      <c r="A3" s="5"/>
      <c r="B3" s="30" t="s">
        <v>10</v>
      </c>
      <c r="C3" s="30"/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</row>
    <row r="4" spans="1:30" ht="20.100000000000001" customHeight="1" x14ac:dyDescent="0.25">
      <c r="A4" s="6"/>
      <c r="B4" s="6"/>
      <c r="C4" s="6"/>
      <c r="D4" s="6"/>
      <c r="E4" s="6"/>
      <c r="F4" s="6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AB4" s="8"/>
      <c r="AD4" s="8"/>
    </row>
    <row r="5" spans="1:30" s="11" customFormat="1" ht="20.100000000000001" customHeight="1" x14ac:dyDescent="0.25">
      <c r="A5" s="32"/>
      <c r="B5" s="32"/>
      <c r="C5" s="9" t="s">
        <v>1</v>
      </c>
      <c r="D5" s="9" t="s">
        <v>2</v>
      </c>
      <c r="E5" s="9" t="s">
        <v>13</v>
      </c>
      <c r="F5" s="9" t="s">
        <v>0</v>
      </c>
      <c r="G5" s="10">
        <v>2010</v>
      </c>
      <c r="H5" s="10">
        <v>2011</v>
      </c>
      <c r="I5" s="10">
        <v>2012</v>
      </c>
      <c r="J5" s="10">
        <v>2013</v>
      </c>
      <c r="K5" s="10">
        <v>2014</v>
      </c>
      <c r="L5" s="10">
        <v>2015</v>
      </c>
      <c r="M5" s="10">
        <v>2016</v>
      </c>
      <c r="N5" s="10">
        <v>2017</v>
      </c>
      <c r="O5" s="10">
        <v>2018</v>
      </c>
      <c r="P5" s="10">
        <v>2019</v>
      </c>
      <c r="Q5" s="10">
        <v>2020</v>
      </c>
      <c r="R5" s="10">
        <v>2021</v>
      </c>
      <c r="S5" s="10">
        <v>2022</v>
      </c>
      <c r="T5" s="10">
        <v>2023</v>
      </c>
      <c r="U5" s="10">
        <v>2024</v>
      </c>
      <c r="V5" s="10">
        <v>2025</v>
      </c>
      <c r="AB5" s="8"/>
      <c r="AD5" s="8"/>
    </row>
    <row r="6" spans="1:30" s="11" customFormat="1" ht="30" customHeight="1" x14ac:dyDescent="0.25">
      <c r="A6" s="12" t="s">
        <v>28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</row>
    <row r="7" spans="1:30" s="16" customFormat="1" ht="20.100000000000001" customHeight="1" x14ac:dyDescent="0.25">
      <c r="A7" s="14" t="s">
        <v>29</v>
      </c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</row>
    <row r="8" spans="1:30" s="16" customFormat="1" ht="20.100000000000001" customHeight="1" x14ac:dyDescent="0.25">
      <c r="A8" s="38" t="s">
        <v>30</v>
      </c>
      <c r="B8" s="38"/>
      <c r="C8" s="17" t="s">
        <v>12</v>
      </c>
      <c r="D8" s="39"/>
      <c r="E8" s="39"/>
      <c r="F8" s="39"/>
      <c r="G8" s="18"/>
      <c r="H8" s="18"/>
      <c r="I8" s="18"/>
      <c r="J8" s="18"/>
      <c r="K8" s="18"/>
      <c r="L8" s="18">
        <v>-1</v>
      </c>
      <c r="M8" s="18">
        <v>-1</v>
      </c>
      <c r="N8" s="18">
        <v>-1</v>
      </c>
      <c r="O8" s="18">
        <v>-1</v>
      </c>
      <c r="P8" s="18">
        <v>-1</v>
      </c>
      <c r="Q8" s="18">
        <v>1</v>
      </c>
      <c r="R8" s="18">
        <v>1</v>
      </c>
      <c r="S8" s="18">
        <v>1</v>
      </c>
      <c r="T8" s="18">
        <v>1</v>
      </c>
      <c r="U8" s="18">
        <v>1</v>
      </c>
      <c r="V8" s="18">
        <v>1</v>
      </c>
    </row>
    <row r="9" spans="1:30" s="16" customFormat="1" ht="20.100000000000001" customHeight="1" x14ac:dyDescent="0.25">
      <c r="A9" s="38"/>
      <c r="B9" s="38"/>
      <c r="C9" s="17" t="s">
        <v>3</v>
      </c>
      <c r="D9" s="39"/>
      <c r="E9" s="39"/>
      <c r="F9" s="39"/>
      <c r="G9" s="18"/>
      <c r="H9" s="18"/>
      <c r="I9" s="18"/>
      <c r="J9" s="18"/>
      <c r="K9" s="18"/>
      <c r="L9" s="18">
        <v>-1</v>
      </c>
      <c r="M9" s="18">
        <v>-1</v>
      </c>
      <c r="N9" s="18">
        <v>-1</v>
      </c>
      <c r="O9" s="18">
        <v>-1</v>
      </c>
      <c r="P9" s="18">
        <v>-1</v>
      </c>
      <c r="Q9" s="18">
        <v>1</v>
      </c>
      <c r="R9" s="18">
        <v>1</v>
      </c>
      <c r="S9" s="18">
        <v>1</v>
      </c>
      <c r="T9" s="18">
        <v>1</v>
      </c>
      <c r="U9" s="18">
        <v>1</v>
      </c>
      <c r="V9" s="18">
        <v>1</v>
      </c>
    </row>
    <row r="10" spans="1:30" s="11" customFormat="1" ht="30" customHeight="1" x14ac:dyDescent="0.25">
      <c r="A10" s="12" t="s">
        <v>31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</row>
    <row r="11" spans="1:30" s="16" customFormat="1" ht="20.100000000000001" customHeight="1" x14ac:dyDescent="0.25">
      <c r="A11" s="14" t="s">
        <v>32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</row>
    <row r="12" spans="1:30" s="16" customFormat="1" ht="20.100000000000001" customHeight="1" x14ac:dyDescent="0.25">
      <c r="A12" s="38" t="s">
        <v>33</v>
      </c>
      <c r="B12" s="38"/>
      <c r="C12" s="17" t="s">
        <v>12</v>
      </c>
      <c r="D12" s="39" t="s">
        <v>34</v>
      </c>
      <c r="E12" s="39" t="s">
        <v>47</v>
      </c>
      <c r="F12" s="39" t="s">
        <v>46</v>
      </c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</row>
    <row r="13" spans="1:30" s="16" customFormat="1" ht="20.100000000000001" customHeight="1" x14ac:dyDescent="0.25">
      <c r="A13" s="38"/>
      <c r="B13" s="38"/>
      <c r="C13" s="17" t="s">
        <v>3</v>
      </c>
      <c r="D13" s="39"/>
      <c r="E13" s="39"/>
      <c r="F13" s="39"/>
      <c r="G13" s="18">
        <v>589031.4</v>
      </c>
      <c r="H13" s="18">
        <v>519330.2</v>
      </c>
      <c r="I13" s="18">
        <v>413252.2</v>
      </c>
      <c r="J13" s="18">
        <v>387952.4</v>
      </c>
      <c r="K13" s="18">
        <v>391880.7</v>
      </c>
      <c r="L13" s="18">
        <v>409463.6</v>
      </c>
      <c r="M13" s="18">
        <v>399638.8</v>
      </c>
      <c r="N13" s="18">
        <v>407100.2</v>
      </c>
      <c r="O13" s="18">
        <v>443448.5</v>
      </c>
      <c r="P13" s="18">
        <v>426115.5</v>
      </c>
      <c r="Q13" s="18">
        <v>424792.4</v>
      </c>
      <c r="R13" s="18">
        <v>442302.7</v>
      </c>
      <c r="S13" s="18">
        <v>432083.6</v>
      </c>
      <c r="T13" s="18">
        <v>417872.3</v>
      </c>
      <c r="U13" s="18">
        <v>442636.9</v>
      </c>
      <c r="V13" s="18"/>
    </row>
    <row r="14" spans="1:30" s="11" customFormat="1" ht="30" customHeight="1" x14ac:dyDescent="0.25">
      <c r="A14" s="12" t="s">
        <v>11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</row>
    <row r="15" spans="1:30" s="16" customFormat="1" ht="20.100000000000001" customHeight="1" x14ac:dyDescent="0.25">
      <c r="A15" s="14" t="s">
        <v>17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</row>
    <row r="16" spans="1:30" s="16" customFormat="1" ht="20.100000000000001" customHeight="1" x14ac:dyDescent="0.25">
      <c r="A16" s="38" t="s">
        <v>8</v>
      </c>
      <c r="B16" s="38"/>
      <c r="C16" s="17" t="s">
        <v>12</v>
      </c>
      <c r="D16" s="39" t="s">
        <v>4</v>
      </c>
      <c r="E16" s="39" t="s">
        <v>14</v>
      </c>
      <c r="F16" s="39" t="s">
        <v>7</v>
      </c>
      <c r="G16" s="18">
        <v>1.1521412631407293</v>
      </c>
      <c r="H16" s="18">
        <v>1.1076497707650197</v>
      </c>
      <c r="I16" s="18">
        <v>1.0665279803104633</v>
      </c>
      <c r="J16" s="18">
        <v>1.1238648880318312</v>
      </c>
      <c r="K16" s="18">
        <v>1.0929542331793585</v>
      </c>
      <c r="L16" s="18">
        <v>1.1114564588983731</v>
      </c>
      <c r="M16" s="18">
        <v>1.2100854622583865</v>
      </c>
      <c r="N16" s="18">
        <v>1.1464535345731737</v>
      </c>
      <c r="O16" s="18">
        <v>1.175068493150685</v>
      </c>
      <c r="P16" s="18">
        <v>1.1654794520547944</v>
      </c>
      <c r="Q16" s="18">
        <v>1.1208219178082193</v>
      </c>
      <c r="R16" s="18">
        <v>1.0997260273972602</v>
      </c>
      <c r="S16" s="18">
        <f>403.7/365</f>
        <v>1.1060273972602739</v>
      </c>
      <c r="T16" s="18">
        <f>393.7/365</f>
        <v>1.0786301369863014</v>
      </c>
      <c r="U16" s="18"/>
      <c r="V16" s="18"/>
    </row>
    <row r="17" spans="1:22" s="16" customFormat="1" ht="20.100000000000001" customHeight="1" x14ac:dyDescent="0.25">
      <c r="A17" s="38"/>
      <c r="B17" s="38"/>
      <c r="C17" s="17" t="s">
        <v>3</v>
      </c>
      <c r="D17" s="39"/>
      <c r="E17" s="39"/>
      <c r="F17" s="39"/>
      <c r="G17" s="18">
        <v>1.43</v>
      </c>
      <c r="H17" s="18">
        <v>1.36</v>
      </c>
      <c r="I17" s="18">
        <v>1.31</v>
      </c>
      <c r="J17" s="18">
        <v>1.28</v>
      </c>
      <c r="K17" s="18">
        <v>1.26</v>
      </c>
      <c r="L17" s="18">
        <v>1.28</v>
      </c>
      <c r="M17" s="18">
        <v>1.29</v>
      </c>
      <c r="N17" s="18">
        <v>1.33</v>
      </c>
      <c r="O17" s="18">
        <v>1.3312328767123287</v>
      </c>
      <c r="P17" s="18">
        <v>1.3252054794520547</v>
      </c>
      <c r="Q17" s="18">
        <v>1.2572602739726026</v>
      </c>
      <c r="R17" s="18">
        <v>1.3115068493150686</v>
      </c>
      <c r="S17" s="18">
        <f>484.6/365</f>
        <v>1.3276712328767124</v>
      </c>
      <c r="T17" s="18">
        <f>464.3/365</f>
        <v>1.272054794520548</v>
      </c>
      <c r="U17" s="18"/>
      <c r="V17" s="18"/>
    </row>
    <row r="18" spans="1:22" s="11" customFormat="1" ht="30" customHeight="1" x14ac:dyDescent="0.25">
      <c r="A18" s="12" t="s">
        <v>20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</row>
    <row r="19" spans="1:22" s="16" customFormat="1" ht="20.100000000000001" customHeight="1" x14ac:dyDescent="0.25">
      <c r="A19" s="14" t="s">
        <v>21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</row>
    <row r="20" spans="1:22" s="16" customFormat="1" ht="20.100000000000001" customHeight="1" x14ac:dyDescent="0.25">
      <c r="A20" s="34" t="s">
        <v>22</v>
      </c>
      <c r="B20" s="34"/>
      <c r="C20" s="19" t="s">
        <v>12</v>
      </c>
      <c r="D20" s="36" t="s">
        <v>16</v>
      </c>
      <c r="E20" s="36"/>
      <c r="F20" s="36" t="s">
        <v>23</v>
      </c>
      <c r="G20" s="20" t="s">
        <v>25</v>
      </c>
      <c r="H20" s="20" t="s">
        <v>25</v>
      </c>
      <c r="I20" s="20" t="s">
        <v>25</v>
      </c>
      <c r="J20" s="20" t="s">
        <v>25</v>
      </c>
      <c r="K20" s="20" t="s">
        <v>25</v>
      </c>
      <c r="L20" s="20" t="s">
        <v>25</v>
      </c>
      <c r="M20" s="20" t="s">
        <v>25</v>
      </c>
      <c r="N20" s="20" t="s">
        <v>25</v>
      </c>
      <c r="O20" s="20" t="s">
        <v>25</v>
      </c>
      <c r="P20" s="20" t="s">
        <v>25</v>
      </c>
      <c r="Q20" s="20" t="s">
        <v>25</v>
      </c>
      <c r="R20" s="24">
        <v>2</v>
      </c>
      <c r="S20" s="24">
        <v>2</v>
      </c>
      <c r="T20" s="24">
        <v>2</v>
      </c>
      <c r="U20" s="24">
        <v>2</v>
      </c>
      <c r="V20" s="24">
        <v>2</v>
      </c>
    </row>
    <row r="21" spans="1:22" s="16" customFormat="1" ht="20.100000000000001" customHeight="1" x14ac:dyDescent="0.25">
      <c r="A21" s="35"/>
      <c r="B21" s="35"/>
      <c r="C21" s="21" t="s">
        <v>3</v>
      </c>
      <c r="D21" s="37" t="s">
        <v>24</v>
      </c>
      <c r="E21" s="37"/>
      <c r="F21" s="37"/>
      <c r="G21" s="22" t="s">
        <v>25</v>
      </c>
      <c r="H21" s="22" t="s">
        <v>25</v>
      </c>
      <c r="I21" s="22" t="s">
        <v>25</v>
      </c>
      <c r="J21" s="22" t="s">
        <v>25</v>
      </c>
      <c r="K21" s="22" t="s">
        <v>25</v>
      </c>
      <c r="L21" s="22" t="s">
        <v>25</v>
      </c>
      <c r="M21" s="22" t="s">
        <v>25</v>
      </c>
      <c r="N21" s="22" t="s">
        <v>25</v>
      </c>
      <c r="O21" s="22" t="s">
        <v>25</v>
      </c>
      <c r="P21" s="22" t="s">
        <v>25</v>
      </c>
      <c r="Q21" s="23">
        <v>183</v>
      </c>
      <c r="R21" s="23">
        <v>289</v>
      </c>
      <c r="S21" s="23">
        <v>338</v>
      </c>
      <c r="T21" s="23">
        <v>363</v>
      </c>
      <c r="U21" s="23">
        <v>377</v>
      </c>
      <c r="V21" s="23">
        <v>406</v>
      </c>
    </row>
    <row r="22" spans="1:22" s="16" customFormat="1" ht="20.100000000000001" customHeight="1" x14ac:dyDescent="0.25">
      <c r="A22" s="34" t="s">
        <v>26</v>
      </c>
      <c r="B22" s="34"/>
      <c r="C22" s="19" t="s">
        <v>12</v>
      </c>
      <c r="D22" s="36" t="s">
        <v>16</v>
      </c>
      <c r="E22" s="36"/>
      <c r="F22" s="36" t="s">
        <v>27</v>
      </c>
      <c r="G22" s="20" t="s">
        <v>25</v>
      </c>
      <c r="H22" s="20" t="s">
        <v>25</v>
      </c>
      <c r="I22" s="20" t="s">
        <v>25</v>
      </c>
      <c r="J22" s="20" t="s">
        <v>25</v>
      </c>
      <c r="K22" s="20" t="s">
        <v>25</v>
      </c>
      <c r="L22" s="20" t="s">
        <v>25</v>
      </c>
      <c r="M22" s="20" t="s">
        <v>25</v>
      </c>
      <c r="N22" s="20" t="s">
        <v>25</v>
      </c>
      <c r="O22" s="20" t="s">
        <v>25</v>
      </c>
      <c r="P22" s="20" t="s">
        <v>25</v>
      </c>
      <c r="Q22" s="20" t="s">
        <v>25</v>
      </c>
      <c r="R22" s="24">
        <v>4</v>
      </c>
      <c r="S22" s="24">
        <v>4</v>
      </c>
      <c r="T22" s="24">
        <v>5</v>
      </c>
      <c r="U22" s="24">
        <v>5</v>
      </c>
      <c r="V22" s="24">
        <v>5</v>
      </c>
    </row>
    <row r="23" spans="1:22" s="16" customFormat="1" ht="20.100000000000001" customHeight="1" x14ac:dyDescent="0.25">
      <c r="A23" s="35"/>
      <c r="B23" s="35"/>
      <c r="C23" s="21" t="s">
        <v>3</v>
      </c>
      <c r="D23" s="37" t="s">
        <v>24</v>
      </c>
      <c r="E23" s="37"/>
      <c r="F23" s="37"/>
      <c r="G23" s="22" t="s">
        <v>25</v>
      </c>
      <c r="H23" s="22" t="s">
        <v>25</v>
      </c>
      <c r="I23" s="22" t="s">
        <v>25</v>
      </c>
      <c r="J23" s="22" t="s">
        <v>25</v>
      </c>
      <c r="K23" s="22" t="s">
        <v>25</v>
      </c>
      <c r="L23" s="22" t="s">
        <v>25</v>
      </c>
      <c r="M23" s="22" t="s">
        <v>25</v>
      </c>
      <c r="N23" s="22" t="s">
        <v>25</v>
      </c>
      <c r="O23" s="22" t="s">
        <v>25</v>
      </c>
      <c r="P23" s="22" t="s">
        <v>25</v>
      </c>
      <c r="Q23" s="23">
        <v>809</v>
      </c>
      <c r="R23" s="23">
        <v>973</v>
      </c>
      <c r="S23" s="23">
        <v>999</v>
      </c>
      <c r="T23" s="23">
        <v>1009</v>
      </c>
      <c r="U23" s="23">
        <v>853</v>
      </c>
      <c r="V23" s="23">
        <v>849</v>
      </c>
    </row>
    <row r="24" spans="1:22" s="11" customFormat="1" ht="30" customHeight="1" x14ac:dyDescent="0.25">
      <c r="A24" s="12" t="s">
        <v>35</v>
      </c>
      <c r="B24" s="13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</row>
    <row r="25" spans="1:22" s="16" customFormat="1" ht="20.100000000000001" customHeight="1" x14ac:dyDescent="0.25">
      <c r="A25" s="14" t="s">
        <v>36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</row>
    <row r="26" spans="1:22" s="16" customFormat="1" ht="20.100000000000001" customHeight="1" x14ac:dyDescent="0.25">
      <c r="A26" s="34" t="s">
        <v>44</v>
      </c>
      <c r="B26" s="34"/>
      <c r="C26" s="19" t="s">
        <v>12</v>
      </c>
      <c r="D26" s="36" t="s">
        <v>16</v>
      </c>
      <c r="E26" s="36"/>
      <c r="F26" s="36" t="s">
        <v>45</v>
      </c>
      <c r="G26" s="20" t="s">
        <v>25</v>
      </c>
      <c r="H26" s="20" t="s">
        <v>25</v>
      </c>
      <c r="I26" s="20" t="s">
        <v>25</v>
      </c>
      <c r="J26" s="20" t="s">
        <v>25</v>
      </c>
      <c r="K26" s="20" t="s">
        <v>25</v>
      </c>
      <c r="L26" s="20" t="s">
        <v>25</v>
      </c>
      <c r="M26" s="20" t="s">
        <v>25</v>
      </c>
      <c r="N26" s="20" t="s">
        <v>25</v>
      </c>
      <c r="O26" s="20" t="s">
        <v>25</v>
      </c>
      <c r="P26" s="20" t="s">
        <v>25</v>
      </c>
      <c r="Q26" s="20" t="s">
        <v>25</v>
      </c>
      <c r="R26" s="20" t="s">
        <v>25</v>
      </c>
      <c r="S26" s="20" t="s">
        <v>25</v>
      </c>
      <c r="T26" s="20" t="s">
        <v>25</v>
      </c>
      <c r="U26" s="20"/>
      <c r="V26" s="20"/>
    </row>
    <row r="27" spans="1:22" s="16" customFormat="1" ht="20.100000000000001" customHeight="1" x14ac:dyDescent="0.25">
      <c r="A27" s="35"/>
      <c r="B27" s="35"/>
      <c r="C27" s="21" t="s">
        <v>3</v>
      </c>
      <c r="D27" s="37" t="s">
        <v>24</v>
      </c>
      <c r="E27" s="37"/>
      <c r="F27" s="37"/>
      <c r="G27" s="22" t="s">
        <v>25</v>
      </c>
      <c r="H27" s="22" t="s">
        <v>25</v>
      </c>
      <c r="I27" s="22" t="s">
        <v>25</v>
      </c>
      <c r="J27" s="22" t="s">
        <v>25</v>
      </c>
      <c r="K27" s="22" t="s">
        <v>25</v>
      </c>
      <c r="L27" s="22" t="s">
        <v>25</v>
      </c>
      <c r="M27" s="22" t="s">
        <v>25</v>
      </c>
      <c r="N27" s="22" t="s">
        <v>25</v>
      </c>
      <c r="O27" s="22" t="s">
        <v>25</v>
      </c>
      <c r="P27" s="22" t="s">
        <v>25</v>
      </c>
      <c r="Q27" s="22" t="s">
        <v>25</v>
      </c>
      <c r="R27" s="22" t="s">
        <v>25</v>
      </c>
      <c r="S27" s="23">
        <v>33</v>
      </c>
      <c r="T27" s="23" t="s">
        <v>25</v>
      </c>
      <c r="U27" s="23"/>
      <c r="V27" s="23"/>
    </row>
    <row r="28" spans="1:22" s="11" customFormat="1" ht="30" customHeight="1" x14ac:dyDescent="0.25">
      <c r="A28" s="12" t="s">
        <v>37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</row>
    <row r="29" spans="1:22" s="16" customFormat="1" ht="20.100000000000001" customHeight="1" x14ac:dyDescent="0.25">
      <c r="A29" s="14" t="s">
        <v>38</v>
      </c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</row>
    <row r="30" spans="1:22" s="16" customFormat="1" ht="20.100000000000001" customHeight="1" x14ac:dyDescent="0.25">
      <c r="A30" s="34" t="s">
        <v>39</v>
      </c>
      <c r="B30" s="34"/>
      <c r="C30" s="19" t="s">
        <v>12</v>
      </c>
      <c r="D30" s="36" t="s">
        <v>41</v>
      </c>
      <c r="E30" s="36" t="s">
        <v>40</v>
      </c>
      <c r="F30" s="36" t="s">
        <v>43</v>
      </c>
      <c r="G30" s="20" t="s">
        <v>25</v>
      </c>
      <c r="H30" s="20" t="s">
        <v>25</v>
      </c>
      <c r="I30" s="20" t="s">
        <v>25</v>
      </c>
      <c r="J30" s="20" t="s">
        <v>25</v>
      </c>
      <c r="K30" s="20" t="s">
        <v>25</v>
      </c>
      <c r="L30" s="20">
        <v>1878.7942389579493</v>
      </c>
      <c r="M30" s="20">
        <v>1879.7866411909879</v>
      </c>
      <c r="N30" s="20">
        <v>1879.1224183156339</v>
      </c>
      <c r="O30" s="20">
        <v>1868.2330749730193</v>
      </c>
      <c r="P30" s="20">
        <v>1893.612548360072</v>
      </c>
      <c r="Q30" s="20">
        <v>1893.9156784913787</v>
      </c>
      <c r="R30" s="20">
        <v>1900.3995407002756</v>
      </c>
      <c r="S30" s="20">
        <v>1892.4420228247311</v>
      </c>
      <c r="T30" s="20">
        <v>1925.4497445894924</v>
      </c>
      <c r="U30" s="20">
        <v>1983.7639189358727</v>
      </c>
      <c r="V30" s="20">
        <v>2337.7998365988074</v>
      </c>
    </row>
    <row r="31" spans="1:22" s="16" customFormat="1" ht="20.100000000000001" customHeight="1" x14ac:dyDescent="0.25">
      <c r="A31" s="35"/>
      <c r="B31" s="35"/>
      <c r="C31" s="21" t="s">
        <v>3</v>
      </c>
      <c r="D31" s="37"/>
      <c r="E31" s="37"/>
      <c r="F31" s="37"/>
      <c r="G31" s="22" t="s">
        <v>25</v>
      </c>
      <c r="H31" s="22" t="s">
        <v>25</v>
      </c>
      <c r="I31" s="22" t="s">
        <v>25</v>
      </c>
      <c r="J31" s="22" t="s">
        <v>25</v>
      </c>
      <c r="K31" s="22" t="s">
        <v>25</v>
      </c>
      <c r="L31" s="22">
        <v>1027.83</v>
      </c>
      <c r="M31" s="22">
        <v>1029.6869999999999</v>
      </c>
      <c r="N31" s="22">
        <v>1030.9849999999999</v>
      </c>
      <c r="O31" s="22">
        <v>1035.5260000000001</v>
      </c>
      <c r="P31" s="22">
        <v>1164.0219999999999</v>
      </c>
      <c r="Q31" s="22">
        <v>1211.6020000000001</v>
      </c>
      <c r="R31" s="22">
        <v>1309.056</v>
      </c>
      <c r="S31" s="22">
        <v>1567.6130000000001</v>
      </c>
      <c r="T31" s="22">
        <v>1682.0329999999999</v>
      </c>
      <c r="U31" s="22">
        <v>1820.212</v>
      </c>
      <c r="V31" s="22">
        <v>1946.6988648110478</v>
      </c>
    </row>
    <row r="32" spans="1:22" s="16" customFormat="1" ht="12.75" customHeight="1" x14ac:dyDescent="0.15">
      <c r="A32" s="25" t="s">
        <v>5</v>
      </c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</row>
    <row r="33" spans="1:22" s="16" customFormat="1" ht="12.75" customHeight="1" x14ac:dyDescent="0.15">
      <c r="A33" s="25" t="s">
        <v>9</v>
      </c>
      <c r="G33" s="26"/>
      <c r="H33" s="26"/>
      <c r="I33" s="26"/>
      <c r="J33" s="26"/>
      <c r="K33" s="26"/>
      <c r="L33" s="26"/>
      <c r="M33" s="26"/>
      <c r="N33" s="26"/>
      <c r="O33" s="31"/>
      <c r="P33" s="31"/>
      <c r="Q33" s="31"/>
    </row>
    <row r="34" spans="1:22" s="16" customFormat="1" ht="12.75" customHeight="1" x14ac:dyDescent="0.15">
      <c r="A34" s="25" t="s">
        <v>6</v>
      </c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</row>
    <row r="35" spans="1:22" s="16" customFormat="1" ht="12.75" customHeight="1" x14ac:dyDescent="0.15">
      <c r="A35" s="25" t="s">
        <v>15</v>
      </c>
      <c r="G35" s="26"/>
      <c r="H35" s="26"/>
      <c r="I35" s="26"/>
      <c r="J35" s="26"/>
      <c r="K35" s="26"/>
      <c r="L35" s="26"/>
      <c r="M35" s="33"/>
      <c r="N35" s="33"/>
      <c r="O35" s="33"/>
      <c r="P35" s="33"/>
      <c r="Q35" s="33"/>
    </row>
    <row r="36" spans="1:22" s="16" customFormat="1" ht="12.75" customHeight="1" x14ac:dyDescent="0.15">
      <c r="A36" s="25" t="s">
        <v>18</v>
      </c>
      <c r="G36" s="26"/>
      <c r="H36" s="26"/>
      <c r="I36" s="26"/>
      <c r="J36" s="26"/>
      <c r="K36" s="26"/>
      <c r="L36" s="27"/>
      <c r="M36" s="27"/>
      <c r="N36" s="27"/>
      <c r="O36" s="27"/>
      <c r="P36" s="27"/>
    </row>
    <row r="37" spans="1:22" s="16" customFormat="1" ht="12.75" customHeight="1" x14ac:dyDescent="0.15">
      <c r="A37" s="25" t="s">
        <v>19</v>
      </c>
      <c r="G37" s="26"/>
      <c r="H37" s="26"/>
      <c r="I37" s="26"/>
      <c r="J37" s="26"/>
      <c r="K37" s="26"/>
      <c r="L37" s="27"/>
      <c r="M37" s="27"/>
      <c r="N37" s="27"/>
      <c r="O37" s="27"/>
      <c r="P37" s="27"/>
    </row>
    <row r="38" spans="1:22" s="16" customFormat="1" ht="12" x14ac:dyDescent="0.2">
      <c r="A38" s="28" t="s">
        <v>42</v>
      </c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</row>
    <row r="41" spans="1:22" ht="15.75" x14ac:dyDescent="0.25">
      <c r="A41" s="29"/>
    </row>
  </sheetData>
  <mergeCells count="31">
    <mergeCell ref="D12:D13"/>
    <mergeCell ref="E12:E13"/>
    <mergeCell ref="F12:F13"/>
    <mergeCell ref="A26:B27"/>
    <mergeCell ref="D26:D27"/>
    <mergeCell ref="E26:E27"/>
    <mergeCell ref="F26:F27"/>
    <mergeCell ref="A20:B21"/>
    <mergeCell ref="D20:D21"/>
    <mergeCell ref="E20:E21"/>
    <mergeCell ref="F20:F21"/>
    <mergeCell ref="A22:B23"/>
    <mergeCell ref="D22:D23"/>
    <mergeCell ref="E22:E23"/>
    <mergeCell ref="F22:F23"/>
    <mergeCell ref="O33:Q33"/>
    <mergeCell ref="A5:B5"/>
    <mergeCell ref="M35:Q35"/>
    <mergeCell ref="A30:B31"/>
    <mergeCell ref="F30:F31"/>
    <mergeCell ref="D30:D31"/>
    <mergeCell ref="E30:E31"/>
    <mergeCell ref="A16:B17"/>
    <mergeCell ref="D16:D17"/>
    <mergeCell ref="E16:E17"/>
    <mergeCell ref="F16:F17"/>
    <mergeCell ref="A8:B9"/>
    <mergeCell ref="D8:D9"/>
    <mergeCell ref="E8:E9"/>
    <mergeCell ref="F8:F9"/>
    <mergeCell ref="A12:B13"/>
  </mergeCells>
  <pageMargins left="0.31496062992125984" right="0.31496062992125984" top="0.62992125984251968" bottom="0.62992125984251968" header="0.31496062992125984" footer="0.31496062992125984"/>
  <pageSetup paperSize="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Objetivo 12</vt:lpstr>
      <vt:lpstr>'Objetivo 12'!Área_de_impresión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Noelia Medrano Gaston</cp:lastModifiedBy>
  <cp:lastPrinted>2021-01-11T13:22:22Z</cp:lastPrinted>
  <dcterms:created xsi:type="dcterms:W3CDTF">2020-08-07T08:36:33Z</dcterms:created>
  <dcterms:modified xsi:type="dcterms:W3CDTF">2026-10-21T07:35:10Z</dcterms:modified>
</cp:coreProperties>
</file>