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8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0" yWindow="0" windowWidth="23040" windowHeight="8910" tabRatio="870"/>
  </bookViews>
  <sheets>
    <sheet name="Índice Cap_2" sheetId="90" r:id="rId1"/>
    <sheet name="2.1.1" sheetId="75" r:id="rId2"/>
    <sheet name="2.1.2-G.2.1" sheetId="37" r:id="rId3"/>
    <sheet name="2.1.3" sheetId="76" r:id="rId4"/>
    <sheet name="2.2.1 y 2.2.2" sheetId="47" r:id="rId5"/>
    <sheet name="2.3.1" sheetId="92" r:id="rId6"/>
    <sheet name="2.3.2-2.3.3 " sheetId="51" r:id="rId7"/>
    <sheet name="2.4.1 y 2.4.2" sheetId="93" r:id="rId8"/>
    <sheet name="2.4.3 y 2.4.4" sheetId="94" r:id="rId9"/>
    <sheet name="2.5.1-G.2.2" sheetId="62" r:id="rId10"/>
    <sheet name="2.5.2-G.2.3" sheetId="84" r:id="rId11"/>
    <sheet name="2.5.3" sheetId="83" r:id="rId12"/>
    <sheet name="2.6.1" sheetId="55" r:id="rId13"/>
    <sheet name="2.6.2" sheetId="56" r:id="rId14"/>
    <sheet name="2.7.1" sheetId="86" r:id="rId15"/>
    <sheet name="2.7.2" sheetId="87" r:id="rId16"/>
    <sheet name="2.7.2(continuación)" sheetId="88" r:id="rId17"/>
    <sheet name="2.7.3,4y5" sheetId="91" r:id="rId18"/>
  </sheets>
  <definedNames>
    <definedName name="_xlnm.Print_Area" localSheetId="1">'2.1.1'!$A$1:$F$39</definedName>
    <definedName name="_xlnm.Print_Area" localSheetId="2">'2.1.2-G.2.1'!$A$1:$L$51</definedName>
    <definedName name="_xlnm.Print_Area" localSheetId="3">'2.1.3'!$A$1:$G$36</definedName>
    <definedName name="_xlnm.Print_Area" localSheetId="4">'2.2.1 y 2.2.2'!$A$1:$F$42</definedName>
    <definedName name="_xlnm.Print_Area" localSheetId="5">'2.3.1'!$A$1:$F$31</definedName>
    <definedName name="_xlnm.Print_Area" localSheetId="6">'2.3.2-2.3.3 '!$A$1:$F$41</definedName>
    <definedName name="_xlnm.Print_Area" localSheetId="7">'2.4.1 y 2.4.2'!$A$1:$D$32</definedName>
    <definedName name="_xlnm.Print_Area" localSheetId="8">'2.4.3 y 2.4.4'!$A$1:$D$38</definedName>
    <definedName name="_xlnm.Print_Area" localSheetId="9">'2.5.1-G.2.2'!$A$1:$F$53</definedName>
    <definedName name="_xlnm.Print_Area" localSheetId="10">'2.5.2-G.2.3'!$A$1:$F$54</definedName>
    <definedName name="_xlnm.Print_Area" localSheetId="11">'2.5.3'!$A$1:$F$21</definedName>
    <definedName name="_xlnm.Print_Area" localSheetId="12">'2.6.1'!$A$1:$F$32</definedName>
    <definedName name="_xlnm.Print_Area" localSheetId="13">'2.6.2'!$A$1:$F$23</definedName>
    <definedName name="_xlnm.Print_Area" localSheetId="14">'2.7.1'!$A$1:$F$36</definedName>
    <definedName name="_xlnm.Print_Area" localSheetId="15">'2.7.2'!$A$1:$F$40</definedName>
    <definedName name="_xlnm.Print_Area" localSheetId="16">'2.7.2(continuación)'!$A$1:$F$34</definedName>
    <definedName name="_xlnm.Print_Area" localSheetId="17">'2.7.3,4y5'!$A$1:$F$35</definedName>
  </definedNames>
  <calcPr calcId="162913"/>
</workbook>
</file>

<file path=xl/calcChain.xml><?xml version="1.0" encoding="utf-8"?>
<calcChain xmlns="http://schemas.openxmlformats.org/spreadsheetml/2006/main">
  <c r="D7" i="91" l="1"/>
  <c r="C7" i="91"/>
  <c r="B7" i="91"/>
  <c r="D14" i="93" l="1"/>
  <c r="C14" i="93"/>
  <c r="B14" i="93"/>
</calcChain>
</file>

<file path=xl/sharedStrings.xml><?xml version="1.0" encoding="utf-8"?>
<sst xmlns="http://schemas.openxmlformats.org/spreadsheetml/2006/main" count="532" uniqueCount="276">
  <si>
    <t>TOTAL</t>
  </si>
  <si>
    <t>Secano</t>
  </si>
  <si>
    <t>-</t>
  </si>
  <si>
    <t>"</t>
  </si>
  <si>
    <t>.../...</t>
  </si>
  <si>
    <t xml:space="preserve"> </t>
  </si>
  <si>
    <t>BOVINO</t>
  </si>
  <si>
    <t>PORCINO</t>
  </si>
  <si>
    <t>Huevos (miles de docenas)</t>
  </si>
  <si>
    <t>Coníferas</t>
  </si>
  <si>
    <t>Frondosas</t>
  </si>
  <si>
    <t>ANÁLISIS DE LAS CORTAS SEGÚN</t>
  </si>
  <si>
    <t>PERTENENCIA, VALOR Y PRECIO</t>
  </si>
  <si>
    <t>Volumen total (metros cúbicos con corteza)</t>
  </si>
  <si>
    <t>Valor en pie (euros)</t>
  </si>
  <si>
    <t>ANÁLISIS DE CORTAS POR ESPECIES</t>
  </si>
  <si>
    <t>Reservas de Caza (1)</t>
  </si>
  <si>
    <t xml:space="preserve">     Número</t>
  </si>
  <si>
    <t xml:space="preserve">     Superficie</t>
  </si>
  <si>
    <t>Privados</t>
  </si>
  <si>
    <t>Deportivos</t>
  </si>
  <si>
    <t>Municipales</t>
  </si>
  <si>
    <t>CAZA MAYOR</t>
  </si>
  <si>
    <t xml:space="preserve">Reserva Regional de Caza de La Rioja "Cameros-Demanda" </t>
  </si>
  <si>
    <t xml:space="preserve">        Batidas mixtas de jabalí y ciervo</t>
  </si>
  <si>
    <t xml:space="preserve">        Corzos en rececho</t>
  </si>
  <si>
    <t>Cotos Sociales</t>
  </si>
  <si>
    <t xml:space="preserve">        Ciervos en batida</t>
  </si>
  <si>
    <t xml:space="preserve">        Esperas para evitar daños</t>
  </si>
  <si>
    <t xml:space="preserve">        Corzos en batida</t>
  </si>
  <si>
    <t xml:space="preserve">        Jabalíes en esperas</t>
  </si>
  <si>
    <t xml:space="preserve">        Ciervos en esperas</t>
  </si>
  <si>
    <t xml:space="preserve">        Corzos en esperas</t>
  </si>
  <si>
    <t>CAZA MENOR</t>
  </si>
  <si>
    <t xml:space="preserve">        Perdiz Roja</t>
  </si>
  <si>
    <t xml:space="preserve">        Conejo</t>
  </si>
  <si>
    <t xml:space="preserve">        Liebre</t>
  </si>
  <si>
    <t xml:space="preserve">        Codorniz</t>
  </si>
  <si>
    <t xml:space="preserve">        Paloma</t>
  </si>
  <si>
    <t xml:space="preserve">        Becada</t>
  </si>
  <si>
    <t xml:space="preserve">        Acuáticas</t>
  </si>
  <si>
    <t xml:space="preserve">        Córvidos</t>
  </si>
  <si>
    <t xml:space="preserve">        Zorro</t>
  </si>
  <si>
    <t>Licencias de caza</t>
  </si>
  <si>
    <t>Licencias de pesca</t>
  </si>
  <si>
    <t>Unidades: Tm</t>
  </si>
  <si>
    <t>Unidades: Ha</t>
  </si>
  <si>
    <t>NOTAS (1): "Reserva Regional de Caza de La Rioja. Cameros-Demanda" (Desde 1999).</t>
  </si>
  <si>
    <t>Unidades: Miles de euros</t>
  </si>
  <si>
    <t>Unidades: Número de cabezas de ganado</t>
  </si>
  <si>
    <t>Lana (Tm)</t>
  </si>
  <si>
    <t>Miel (Tm)</t>
  </si>
  <si>
    <t>Cera (Tm)</t>
  </si>
  <si>
    <t>Rioja Alta</t>
  </si>
  <si>
    <t>Rioja Baja</t>
  </si>
  <si>
    <t>Rioja Media</t>
  </si>
  <si>
    <t>Sierra Rioja Alta</t>
  </si>
  <si>
    <t>Sierra Rioja Baja</t>
  </si>
  <si>
    <t>Sierra Rioja Media</t>
  </si>
  <si>
    <t>Precio en pie (euros/metro cúbico con corteza)</t>
  </si>
  <si>
    <t>Estiércol (Tm)</t>
  </si>
  <si>
    <t xml:space="preserve">  </t>
  </si>
  <si>
    <t>Bovino</t>
  </si>
  <si>
    <t>Ovino</t>
  </si>
  <si>
    <t>Caprino</t>
  </si>
  <si>
    <t>Porcino</t>
  </si>
  <si>
    <t>Aves</t>
  </si>
  <si>
    <t>Conejos</t>
  </si>
  <si>
    <t>Equino</t>
  </si>
  <si>
    <t>Regadío</t>
  </si>
  <si>
    <t>SUPERFICIE (Ha)</t>
  </si>
  <si>
    <t>Según pertenencia</t>
  </si>
  <si>
    <t>Según especies</t>
  </si>
  <si>
    <t>SUPERFICIE TOTAL</t>
  </si>
  <si>
    <t>TIERRAS DE CULTIVO</t>
  </si>
  <si>
    <t>Cultivos herbáceos</t>
  </si>
  <si>
    <t>Barbecho y otras tierras</t>
  </si>
  <si>
    <t>Cultivos leñosos</t>
  </si>
  <si>
    <t>Prados naturales</t>
  </si>
  <si>
    <t>Monte maderable</t>
  </si>
  <si>
    <t>Monte abierto</t>
  </si>
  <si>
    <t>Monte leñoso</t>
  </si>
  <si>
    <t>Leche de vaca</t>
  </si>
  <si>
    <t>Leche de oveja</t>
  </si>
  <si>
    <t>Leche de cabra</t>
  </si>
  <si>
    <t>Unidades: Miles Ha</t>
  </si>
  <si>
    <t xml:space="preserve">         LA RIOJA</t>
  </si>
  <si>
    <t xml:space="preserve">         LA RIOJA. (Continuación)</t>
  </si>
  <si>
    <t>NOTA: Se incluyen datos relativos a Reposición de marras y segunda repoblación.</t>
  </si>
  <si>
    <t>Permisos ejecutados</t>
  </si>
  <si>
    <t>Ejemplares capturados</t>
  </si>
  <si>
    <t xml:space="preserve">        Jabalíes en batida</t>
  </si>
  <si>
    <t xml:space="preserve">        Ciervos en rececho</t>
  </si>
  <si>
    <t xml:space="preserve">        Zorzales</t>
  </si>
  <si>
    <t xml:space="preserve">        Estorninos</t>
  </si>
  <si>
    <t>2.1.1 SUPERFICIE TOTAL POR TIPO DE APROVECHAMIENTO</t>
  </si>
  <si>
    <t>2.1.2 DISTRIBUCIÓN GENERAL DE LA SUPERFICIE</t>
  </si>
  <si>
    <t>2.3.1 CABAÑA GANADERA POR TIPOS DE GANADO</t>
  </si>
  <si>
    <t>TOTAL PRODUCCIÓN VEGETAL</t>
  </si>
  <si>
    <t xml:space="preserve">Leguminosas grano </t>
  </si>
  <si>
    <t xml:space="preserve">Cultivos industriales </t>
  </si>
  <si>
    <t xml:space="preserve">Tubérculos </t>
  </si>
  <si>
    <t xml:space="preserve">Hortalizas frescas </t>
  </si>
  <si>
    <t xml:space="preserve">Frutas frescas </t>
  </si>
  <si>
    <t xml:space="preserve">Uvas de vinificación, vino y subproductos </t>
  </si>
  <si>
    <t xml:space="preserve">Aceituna, aceite de oliva y subproductos </t>
  </si>
  <si>
    <t xml:space="preserve">Otros vegetales y productos vegetales </t>
  </si>
  <si>
    <t xml:space="preserve">Nuevas plantaciones </t>
  </si>
  <si>
    <t xml:space="preserve">Cereales </t>
  </si>
  <si>
    <t>TOTAL PRODUCCIÓN ANIMAL</t>
  </si>
  <si>
    <t xml:space="preserve">Bovino </t>
  </si>
  <si>
    <t xml:space="preserve">Ovino </t>
  </si>
  <si>
    <t xml:space="preserve">Caprino </t>
  </si>
  <si>
    <t xml:space="preserve">Porcino </t>
  </si>
  <si>
    <t xml:space="preserve">Equino </t>
  </si>
  <si>
    <t xml:space="preserve">Aves </t>
  </si>
  <si>
    <t xml:space="preserve">Conejos </t>
  </si>
  <si>
    <t xml:space="preserve">Productos animales </t>
  </si>
  <si>
    <t xml:space="preserve">Leche </t>
  </si>
  <si>
    <t xml:space="preserve">Huevos </t>
  </si>
  <si>
    <t xml:space="preserve">Lana </t>
  </si>
  <si>
    <t xml:space="preserve">Otros productos de origen animal </t>
  </si>
  <si>
    <t xml:space="preserve">Ganadería carne y ganado </t>
  </si>
  <si>
    <t>Consumos intermedios</t>
  </si>
  <si>
    <t>Valor Añadido Bruto a Precios Básicos</t>
  </si>
  <si>
    <t>Construcciones</t>
  </si>
  <si>
    <t>Plantaciones</t>
  </si>
  <si>
    <t>Valor Añadido Neto a Precios Básicos</t>
  </si>
  <si>
    <t>Otros impuestos sobre la producción</t>
  </si>
  <si>
    <t>Otras subvenciones</t>
  </si>
  <si>
    <t>Renta de los factores</t>
  </si>
  <si>
    <t xml:space="preserve">Producción de la rama agraria </t>
  </si>
  <si>
    <t>Consumo de capital fijo</t>
  </si>
  <si>
    <t>Bienes de equipo</t>
  </si>
  <si>
    <t>2.1 DISTRIBUCIÓN GENERAL DE LA TIERRA</t>
  </si>
  <si>
    <t>2. SECTOR PRIMARIO</t>
  </si>
  <si>
    <t>2.3 PRODUCCIÓN GANADERA</t>
  </si>
  <si>
    <t>Total</t>
  </si>
  <si>
    <t>Producción de leche por especies (miles de litros)</t>
  </si>
  <si>
    <t>Unidades: Superficie en Ha</t>
  </si>
  <si>
    <t>2.3.2 CARNE SACRIFICADA POR LOS MATADEROS. PESO EN CANAL</t>
  </si>
  <si>
    <t>2.3.3 PRODUCCIÓN DE OTROS PRODUCTOS GANADEROS</t>
  </si>
  <si>
    <t>2.1: Distribución general de la tierra</t>
  </si>
  <si>
    <t xml:space="preserve">2.2: Superficie y producción agrícola </t>
  </si>
  <si>
    <t>2.3: Producción ganadera</t>
  </si>
  <si>
    <t>Volver al índice</t>
  </si>
  <si>
    <t>Cereales grano</t>
  </si>
  <si>
    <t>Cultivos industriales</t>
  </si>
  <si>
    <t>Tubérculos de consumo humano</t>
  </si>
  <si>
    <t>Cultivos forrajeros</t>
  </si>
  <si>
    <t>Hortalizas</t>
  </si>
  <si>
    <t>Frutales</t>
  </si>
  <si>
    <t>Olivar para aceite</t>
  </si>
  <si>
    <t>Pino silvestre</t>
  </si>
  <si>
    <t>Haya</t>
  </si>
  <si>
    <t>Otras frondosas</t>
  </si>
  <si>
    <t>Montes de la Comunidad Autónoma</t>
  </si>
  <si>
    <t>Montes de Utilidad Pública Municipales</t>
  </si>
  <si>
    <t>Montes de Entidades Locales</t>
  </si>
  <si>
    <t>Montes de particulares</t>
  </si>
  <si>
    <t>Abeto douglas</t>
  </si>
  <si>
    <t>Otras coníferas (pino carrasco, laricio)</t>
  </si>
  <si>
    <t>Nogal</t>
  </si>
  <si>
    <t>Chopo</t>
  </si>
  <si>
    <t>Montes de la CAR</t>
  </si>
  <si>
    <t>Montes municipales</t>
  </si>
  <si>
    <t>Montes particulares</t>
  </si>
  <si>
    <t>Chopos</t>
  </si>
  <si>
    <t>Quercíneas</t>
  </si>
  <si>
    <t>Cotos municipales, deportivos, privados y comerciales</t>
  </si>
  <si>
    <t>Viñedo para vino</t>
  </si>
  <si>
    <t xml:space="preserve">2.2.1 SUPERFICIE SEGÚN PRINCIPALES TIPOS DE CULTIVOS </t>
  </si>
  <si>
    <t xml:space="preserve">2.2.2 PRODUCCIÓN SEGÚN PRINCIPALES TIPOS DE CULTIVOS </t>
  </si>
  <si>
    <t xml:space="preserve">        Batidas mixtas de jabalí, corzo y ciervo</t>
  </si>
  <si>
    <t>Cotos Tradicionales</t>
  </si>
  <si>
    <t>Cotos Sin Muerte</t>
  </si>
  <si>
    <t>Cotos Intensivos</t>
  </si>
  <si>
    <t>Cotos Intensivos sin muerte</t>
  </si>
  <si>
    <t>Cotos totales</t>
  </si>
  <si>
    <t>Cotos de ciprínidos</t>
  </si>
  <si>
    <t>Ciervos en rececho</t>
  </si>
  <si>
    <t>Corzos en rececho</t>
  </si>
  <si>
    <t>Jabalíes en batida</t>
  </si>
  <si>
    <t>Ciervos en batida</t>
  </si>
  <si>
    <t>Terneros de cebo</t>
  </si>
  <si>
    <t>Vacas de carne</t>
  </si>
  <si>
    <t>Vacas de ordeño</t>
  </si>
  <si>
    <t>OVINO Y CAPRINO</t>
  </si>
  <si>
    <t>Cabras</t>
  </si>
  <si>
    <t>Ovejas</t>
  </si>
  <si>
    <t>Cerdas</t>
  </si>
  <si>
    <t>Cerdos de cebo</t>
  </si>
  <si>
    <t>AVES</t>
  </si>
  <si>
    <t>Gallinas</t>
  </si>
  <si>
    <t>Pollos</t>
  </si>
  <si>
    <t>2020/21</t>
  </si>
  <si>
    <t xml:space="preserve">Número de piscifactorías </t>
  </si>
  <si>
    <t>2021/22</t>
  </si>
  <si>
    <t>Cotos Comerciales</t>
  </si>
  <si>
    <t xml:space="preserve"> Sociales</t>
  </si>
  <si>
    <t>FUENTE: Censo Agrario. INE.</t>
  </si>
  <si>
    <t>Superficie Agrícola Utilizada (SAU)</t>
  </si>
  <si>
    <t>Número explotaciones con SAU</t>
  </si>
  <si>
    <t>Unidades: Número y hectáreas</t>
  </si>
  <si>
    <t>2.4.2 PRODUCCIÓN ECOLÓGICA</t>
  </si>
  <si>
    <t>(1) Cálculo sobre explotaciones con SAU</t>
  </si>
  <si>
    <r>
      <t>SAU media por explotación</t>
    </r>
    <r>
      <rPr>
        <vertAlign val="superscript"/>
        <sz val="8"/>
        <rFont val="HelveticaNeue LT 55 Roman"/>
      </rPr>
      <t>1</t>
    </r>
  </si>
  <si>
    <t>Número explotaciones</t>
  </si>
  <si>
    <t>2.4.1 PRINCIPALES CARACTERÍSTICAS DE LAS EXPLOTACIONES</t>
  </si>
  <si>
    <t>2.4 CENSO AGRARIO</t>
  </si>
  <si>
    <t>Otra formación agrícola</t>
  </si>
  <si>
    <t>Formación universitaria agrícola</t>
  </si>
  <si>
    <t>Formación profesional agrícola</t>
  </si>
  <si>
    <t>Experiencia exclusivamente práctica</t>
  </si>
  <si>
    <t>Unidades: Número</t>
  </si>
  <si>
    <t>2.4.4 FORMACIÓN AGRÍCOLA DE LOS JEFES DE EXPLOTACIÓN</t>
  </si>
  <si>
    <t>De 65 años y más</t>
  </si>
  <si>
    <t>De 55 a 64 años</t>
  </si>
  <si>
    <t>De 45 a 54 años</t>
  </si>
  <si>
    <t>De 35 a 44 años</t>
  </si>
  <si>
    <t>De 25 a 34 años</t>
  </si>
  <si>
    <t>Menos de 25 años</t>
  </si>
  <si>
    <t>POR GRUPOS DE EDAD</t>
  </si>
  <si>
    <t>Mujeres</t>
  </si>
  <si>
    <t>Hombres</t>
  </si>
  <si>
    <t>POR SEXO</t>
  </si>
  <si>
    <t>2.4.3 CARACTERÍSTICAS DE LOS TITULARES JEFES DE EXPLOTACIÓN</t>
  </si>
  <si>
    <t>2.5: Macromagnitudes</t>
  </si>
  <si>
    <t>2.6: Gestión forestal</t>
  </si>
  <si>
    <t>2.7: Caza y pesca</t>
  </si>
  <si>
    <t>2.4: Censo agrario</t>
  </si>
  <si>
    <t>2.5 MACROMAGNITUDES</t>
  </si>
  <si>
    <t>2.5.1 VALOR A PRECIOS BÁSICOS DE LA PRODUCCIÓN VEGETAL</t>
  </si>
  <si>
    <t>2.5.2 VALOR A PRECIOS BÁSICOS DE LA PRODUCCIÓN ANIMAL</t>
  </si>
  <si>
    <t>2.5.3 RESULTADOS FINALES</t>
  </si>
  <si>
    <t>2.7 CAZA Y PESCA</t>
  </si>
  <si>
    <t>2.7.1 TERRENOS CINEGÉTICOS</t>
  </si>
  <si>
    <t>2.7.2 RESULTADOS CINEGÉTICOS EN TERRENOS GESTIONADOS POR LA COMUNIDAD AUTÓNOMA DE</t>
  </si>
  <si>
    <t>2.7.3 COTOS DE PESCA</t>
  </si>
  <si>
    <t>2.7.4 LICENCIAS DE CAZA Y PESCA</t>
  </si>
  <si>
    <t xml:space="preserve">2.7.5 PISCIFACTORÍAS </t>
  </si>
  <si>
    <t>2.2 SUPERFICIE Y PRODUCCIÓN AGRÍCOLA</t>
  </si>
  <si>
    <t>FUENTE: Consejería de Agricultura, Ganadería, Mundo Rural y Medio Ambiente.</t>
  </si>
  <si>
    <t>FUENTE: Consejería de Agricultura, Ganadería, Mundo Rural y Medio Ambiente</t>
  </si>
  <si>
    <t>2.6.1 PRODUCCIÓN DE MADERA</t>
  </si>
  <si>
    <t>2022/23</t>
  </si>
  <si>
    <t xml:space="preserve">        Ciervos en rececho selectivos</t>
  </si>
  <si>
    <t>2.6 GESTIÓN FORESTAL</t>
  </si>
  <si>
    <t>2.6.2 REPOBLACIONES FORESTALES</t>
  </si>
  <si>
    <t/>
  </si>
  <si>
    <t>2023/24</t>
  </si>
  <si>
    <t>CONEJAS</t>
  </si>
  <si>
    <t>CAPÍTULO 2: SECTOR PRIMARIO</t>
  </si>
  <si>
    <t>Eriales</t>
  </si>
  <si>
    <t>Pastizales permanentes</t>
  </si>
  <si>
    <t>Prados y pastizales naturales</t>
  </si>
  <si>
    <t>Ríos y lagos</t>
  </si>
  <si>
    <t>Superficie no agrícola</t>
  </si>
  <si>
    <t>Terreno improductivo</t>
  </si>
  <si>
    <t>SUPERFICIE AGRARIA NO UTILIZADA</t>
  </si>
  <si>
    <t>Baldíos</t>
  </si>
  <si>
    <t>Cultivos permanentes abandonados</t>
  </si>
  <si>
    <t>G.2.1 Distribución general de la superficie. La Rioja. Año 2023</t>
  </si>
  <si>
    <t>SUP. AGRARIA NO UTILIZADA</t>
  </si>
  <si>
    <t>2.1.3 APROVECHAMIENTO POR COMARCA AGRARIA. AÑO 2023</t>
  </si>
  <si>
    <t>Leguminosas grano</t>
  </si>
  <si>
    <t>G.2.2 Valor a precios básicos de la producción vegetal (%). Año 2023</t>
  </si>
  <si>
    <t>G.2.3 Valor a precios básicos de la producción ganadera (%). Año 2023</t>
  </si>
  <si>
    <t>SUPERFICIE FORESTAL</t>
  </si>
  <si>
    <t>2024/25</t>
  </si>
  <si>
    <t>Ciervos en rececho selectivos</t>
  </si>
  <si>
    <t>SUPERFICIE APROVECHAMIENTO PASTOS</t>
  </si>
  <si>
    <t>OTRA SUPERFICIE NI AGRARIA NI FORESTAL</t>
  </si>
  <si>
    <t>OTRA SUP. NI AGRARIA NI FORES.</t>
  </si>
  <si>
    <t>SUP. APROV. PASTOS</t>
  </si>
  <si>
    <t>NOTA: La clasificación de aprovechamiento cambia a partir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</si>
</sst>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_-* #,##0.00\ _P_t_s_-;\-* #,##0.00\ _P_t_s_-;_-* &quot;-&quot;??\ _P_t_s_-;_-@_-"/>
  </numFmts>
  <fonts count="32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8"/>
      <color indexed="48"/>
      <name val="HelveticaNeue LT 55 Roman"/>
    </font>
    <font>
      <b/>
      <sz val="10"/>
      <color indexed="10"/>
      <name val="HelveticaNeue LT 55 Roman"/>
    </font>
    <font>
      <sz val="12"/>
      <name val="HelveticaNeue LT 55 Roman"/>
    </font>
    <font>
      <sz val="10"/>
      <color indexed="12"/>
      <name val="HelveticaNeue LT 55 Roman"/>
    </font>
    <font>
      <i/>
      <sz val="10"/>
      <name val="HelveticaNeue LT 55 Roman"/>
    </font>
    <font>
      <sz val="8"/>
      <color indexed="10"/>
      <name val="HelveticaNeue LT 55 Roman"/>
    </font>
    <font>
      <i/>
      <sz val="8"/>
      <color indexed="10"/>
      <name val="HelveticaNeue LT 55 Roman"/>
    </font>
    <font>
      <sz val="10"/>
      <name val="Arial"/>
      <family val="2"/>
    </font>
    <font>
      <sz val="11"/>
      <name val="HelveticaNeue LT 55 Roman"/>
    </font>
    <font>
      <sz val="11"/>
      <name val="HelveticaNeue LT 65 Medium"/>
    </font>
    <font>
      <sz val="11"/>
      <color theme="1"/>
      <name val="Calibri"/>
      <family val="2"/>
      <scheme val="minor"/>
    </font>
    <font>
      <sz val="8"/>
      <color rgb="FFFF0000"/>
      <name val="HelveticaNeue LT 55 Roman"/>
    </font>
    <font>
      <sz val="8"/>
      <color rgb="FF0000FF"/>
      <name val="HelveticaNeue LT 55 Roman"/>
    </font>
    <font>
      <sz val="11"/>
      <color rgb="FF007771"/>
      <name val="HelveticaNeue LT 65 Medium"/>
    </font>
    <font>
      <sz val="8"/>
      <color theme="1"/>
      <name val="HelveticaNeue LT 55 Roman"/>
    </font>
    <font>
      <b/>
      <sz val="8"/>
      <color theme="5" tint="-0.249977111117893"/>
      <name val="HelveticaNeue LT 55 Roman"/>
    </font>
    <font>
      <b/>
      <sz val="10"/>
      <color rgb="FFFF0000"/>
      <name val="HelveticaNeue LT 55 Roman"/>
    </font>
    <font>
      <b/>
      <sz val="12"/>
      <color rgb="FFFF0000"/>
      <name val="HelveticaNeue LT 55 Roman"/>
    </font>
    <font>
      <b/>
      <sz val="10"/>
      <name val="Arial"/>
      <family val="2"/>
    </font>
    <font>
      <vertAlign val="superscript"/>
      <sz val="8"/>
      <name val="HelveticaNeue LT 55 Roman"/>
    </font>
    <font>
      <b/>
      <sz val="14"/>
      <color rgb="FFFF0000"/>
      <name val="Arial"/>
      <family val="2"/>
    </font>
    <font>
      <sz val="10"/>
      <color theme="0"/>
      <name val="HelveticaNeue LT 55 Roman"/>
    </font>
    <font>
      <u/>
      <sz val="10"/>
      <name val="HelveticaNeue LT 55 Roman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8"/>
      </patternFill>
    </fill>
  </fills>
  <borders count="8">
    <border>
      <left/>
      <right/>
      <top/>
      <bottom/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medium">
        <color indexed="48"/>
      </top>
      <bottom/>
      <diagonal/>
    </border>
    <border>
      <left/>
      <right/>
      <top style="medium">
        <color indexed="12"/>
      </top>
      <bottom/>
      <diagonal/>
    </border>
    <border>
      <left/>
      <right/>
      <top/>
      <bottom style="thin">
        <color rgb="FF0000FF"/>
      </bottom>
      <diagonal/>
    </border>
    <border>
      <left/>
      <right/>
      <top style="thin">
        <color rgb="FF3366FF"/>
      </top>
      <bottom style="thin">
        <color rgb="FF3366FF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6" fontId="15" fillId="0" borderId="0" applyFont="0" applyFill="0" applyBorder="0" applyAlignment="0" applyProtection="0"/>
    <xf numFmtId="0" fontId="15" fillId="0" borderId="0"/>
    <xf numFmtId="0" fontId="18" fillId="0" borderId="0"/>
    <xf numFmtId="10" fontId="1" fillId="0" borderId="0" applyNumberFormat="0">
      <alignment horizontal="right" vertical="center"/>
      <protection locked="0"/>
    </xf>
    <xf numFmtId="0" fontId="15" fillId="0" borderId="0"/>
    <xf numFmtId="9" fontId="31" fillId="0" borderId="0" applyFont="0" applyFill="0" applyBorder="0" applyAlignment="0" applyProtection="0"/>
  </cellStyleXfs>
  <cellXfs count="174">
    <xf numFmtId="0" fontId="0" fillId="0" borderId="0" xfId="0"/>
    <xf numFmtId="0" fontId="1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1" applyFont="1" applyAlignment="1" applyProtection="1">
      <alignment horizontal="left" vertical="center" indent="1"/>
    </xf>
    <xf numFmtId="0" fontId="4" fillId="2" borderId="0" xfId="0" applyFont="1" applyFill="1"/>
    <xf numFmtId="0" fontId="21" fillId="0" borderId="0" xfId="6" applyFont="1" applyAlignment="1">
      <alignment vertical="center"/>
    </xf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4" fillId="2" borderId="0" xfId="0" applyFont="1" applyFill="1" applyAlignment="1"/>
    <xf numFmtId="0" fontId="4" fillId="2" borderId="4" xfId="0" applyFont="1" applyFill="1" applyBorder="1" applyAlignment="1"/>
    <xf numFmtId="0" fontId="4" fillId="2" borderId="4" xfId="0" applyFont="1" applyFill="1" applyBorder="1"/>
    <xf numFmtId="0" fontId="21" fillId="2" borderId="0" xfId="1" applyFont="1" applyFill="1" applyAlignment="1" applyProtection="1">
      <alignment horizontal="left" vertical="center"/>
    </xf>
    <xf numFmtId="0" fontId="4" fillId="2" borderId="0" xfId="0" applyFont="1" applyFill="1" applyBorder="1"/>
    <xf numFmtId="0" fontId="3" fillId="2" borderId="0" xfId="0" applyFont="1" applyFill="1" applyAlignment="1"/>
    <xf numFmtId="17" fontId="4" fillId="2" borderId="0" xfId="0" applyNumberFormat="1" applyFont="1" applyFill="1" applyAlignment="1"/>
    <xf numFmtId="0" fontId="12" fillId="2" borderId="0" xfId="0" applyFont="1" applyFill="1" applyBorder="1" applyAlignment="1" applyProtection="1">
      <protection locked="0"/>
    </xf>
    <xf numFmtId="0" fontId="5" fillId="2" borderId="0" xfId="0" applyFont="1" applyFill="1" applyBorder="1" applyAlignment="1"/>
    <xf numFmtId="0" fontId="5" fillId="3" borderId="7" xfId="0" applyNumberFormat="1" applyFont="1" applyFill="1" applyBorder="1" applyAlignment="1">
      <alignment horizontal="right" vertical="center"/>
    </xf>
    <xf numFmtId="0" fontId="28" fillId="2" borderId="0" xfId="0" applyFont="1" applyFill="1"/>
    <xf numFmtId="164" fontId="5" fillId="2" borderId="0" xfId="0" applyNumberFormat="1" applyFont="1" applyFill="1" applyBorder="1" applyAlignment="1"/>
    <xf numFmtId="0" fontId="0" fillId="2" borderId="0" xfId="0" applyFill="1"/>
    <xf numFmtId="0" fontId="6" fillId="2" borderId="0" xfId="0" applyFont="1" applyFill="1" applyBorder="1" applyAlignment="1"/>
    <xf numFmtId="3" fontId="5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Alignment="1"/>
    <xf numFmtId="0" fontId="5" fillId="2" borderId="0" xfId="0" applyFont="1" applyFill="1" applyBorder="1" applyAlignment="1">
      <alignment horizontal="left" indent="1"/>
    </xf>
    <xf numFmtId="0" fontId="5" fillId="2" borderId="2" xfId="0" applyFont="1" applyFill="1" applyBorder="1" applyAlignment="1" applyProtection="1">
      <protection locked="0"/>
    </xf>
    <xf numFmtId="1" fontId="5" fillId="2" borderId="2" xfId="0" applyNumberFormat="1" applyFont="1" applyFill="1" applyBorder="1" applyAlignment="1"/>
    <xf numFmtId="0" fontId="7" fillId="2" borderId="0" xfId="0" applyFont="1" applyFill="1" applyBorder="1" applyAlignment="1"/>
    <xf numFmtId="164" fontId="5" fillId="2" borderId="0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/>
    <xf numFmtId="1" fontId="5" fillId="2" borderId="0" xfId="0" applyNumberFormat="1" applyFont="1" applyFill="1" applyBorder="1" applyAlignment="1"/>
    <xf numFmtId="0" fontId="5" fillId="2" borderId="0" xfId="0" applyFont="1" applyFill="1" applyAlignment="1"/>
    <xf numFmtId="3" fontId="4" fillId="2" borderId="0" xfId="0" applyNumberFormat="1" applyFont="1" applyFill="1" applyAlignment="1"/>
    <xf numFmtId="3" fontId="5" fillId="2" borderId="0" xfId="0" applyNumberFormat="1" applyFont="1" applyFill="1" applyBorder="1" applyAlignment="1"/>
    <xf numFmtId="3" fontId="4" fillId="2" borderId="0" xfId="0" applyNumberFormat="1" applyFont="1" applyFill="1"/>
    <xf numFmtId="0" fontId="8" fillId="2" borderId="0" xfId="0" applyFont="1" applyFill="1" applyBorder="1" applyAlignment="1"/>
    <xf numFmtId="0" fontId="5" fillId="2" borderId="1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left" vertical="center"/>
    </xf>
    <xf numFmtId="0" fontId="5" fillId="2" borderId="3" xfId="0" applyNumberFormat="1" applyFont="1" applyFill="1" applyBorder="1" applyAlignment="1">
      <alignment vertical="center"/>
    </xf>
    <xf numFmtId="0" fontId="5" fillId="2" borderId="2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2" borderId="2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165" fontId="0" fillId="2" borderId="0" xfId="0" applyNumberFormat="1" applyFill="1"/>
    <xf numFmtId="165" fontId="5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/>
    <xf numFmtId="165" fontId="15" fillId="2" borderId="0" xfId="0" applyNumberFormat="1" applyFont="1" applyFill="1"/>
    <xf numFmtId="1" fontId="5" fillId="2" borderId="0" xfId="0" applyNumberFormat="1" applyFont="1" applyFill="1" applyBorder="1" applyAlignment="1">
      <alignment horizontal="right"/>
    </xf>
    <xf numFmtId="49" fontId="5" fillId="2" borderId="2" xfId="0" applyNumberFormat="1" applyFont="1" applyFill="1" applyBorder="1" applyAlignment="1"/>
    <xf numFmtId="164" fontId="5" fillId="2" borderId="2" xfId="0" applyNumberFormat="1" applyFont="1" applyFill="1" applyBorder="1" applyAlignment="1"/>
    <xf numFmtId="3" fontId="5" fillId="2" borderId="2" xfId="0" applyNumberFormat="1" applyFont="1" applyFill="1" applyBorder="1" applyAlignment="1"/>
    <xf numFmtId="0" fontId="14" fillId="2" borderId="0" xfId="0" applyFont="1" applyFill="1" applyBorder="1" applyAlignment="1"/>
    <xf numFmtId="165" fontId="29" fillId="2" borderId="0" xfId="0" applyNumberFormat="1" applyFont="1" applyFill="1" applyBorder="1" applyAlignment="1"/>
    <xf numFmtId="0" fontId="29" fillId="2" borderId="0" xfId="0" applyFont="1" applyFill="1" applyBorder="1" applyAlignment="1"/>
    <xf numFmtId="0" fontId="4" fillId="2" borderId="0" xfId="0" applyFont="1" applyFill="1" applyAlignment="1">
      <alignment horizontal="center"/>
    </xf>
    <xf numFmtId="0" fontId="30" fillId="2" borderId="0" xfId="0" applyFont="1" applyFill="1" applyBorder="1"/>
    <xf numFmtId="165" fontId="29" fillId="2" borderId="0" xfId="0" applyNumberFormat="1" applyFont="1" applyFill="1" applyBorder="1"/>
    <xf numFmtId="9" fontId="5" fillId="2" borderId="0" xfId="7" applyFont="1" applyFill="1" applyBorder="1" applyAlignment="1">
      <alignment horizontal="center"/>
    </xf>
    <xf numFmtId="0" fontId="9" fillId="2" borderId="0" xfId="0" applyFont="1" applyFill="1" applyAlignment="1"/>
    <xf numFmtId="165" fontId="5" fillId="2" borderId="0" xfId="0" applyNumberFormat="1" applyFont="1" applyFill="1" applyBorder="1"/>
    <xf numFmtId="165" fontId="4" fillId="2" borderId="0" xfId="0" applyNumberFormat="1" applyFont="1" applyFill="1" applyBorder="1" applyAlignment="1"/>
    <xf numFmtId="0" fontId="5" fillId="2" borderId="7" xfId="0" applyNumberFormat="1" applyFont="1" applyFill="1" applyBorder="1" applyAlignment="1">
      <alignment horizontal="right" vertical="center"/>
    </xf>
    <xf numFmtId="0" fontId="5" fillId="2" borderId="7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/>
    <xf numFmtId="1" fontId="19" fillId="2" borderId="2" xfId="0" applyNumberFormat="1" applyFont="1" applyFill="1" applyBorder="1" applyAlignment="1"/>
    <xf numFmtId="3" fontId="4" fillId="2" borderId="0" xfId="0" applyNumberFormat="1" applyFont="1" applyFill="1" applyBorder="1" applyAlignment="1"/>
    <xf numFmtId="0" fontId="24" fillId="2" borderId="0" xfId="0" applyFont="1" applyFill="1" applyAlignment="1"/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right"/>
    </xf>
    <xf numFmtId="0" fontId="7" fillId="2" borderId="1" xfId="0" applyFont="1" applyFill="1" applyBorder="1" applyAlignment="1"/>
    <xf numFmtId="0" fontId="5" fillId="2" borderId="1" xfId="0" applyFont="1" applyFill="1" applyBorder="1" applyAlignment="1"/>
    <xf numFmtId="0" fontId="7" fillId="2" borderId="0" xfId="0" applyFont="1" applyFill="1" applyBorder="1"/>
    <xf numFmtId="0" fontId="5" fillId="2" borderId="0" xfId="0" applyFont="1" applyFill="1" applyBorder="1" applyAlignment="1" applyProtection="1">
      <protection locked="0"/>
    </xf>
    <xf numFmtId="0" fontId="6" fillId="2" borderId="0" xfId="0" applyFont="1" applyFill="1" applyAlignment="1"/>
    <xf numFmtId="0" fontId="3" fillId="2" borderId="0" xfId="3" applyFont="1" applyFill="1" applyBorder="1" applyAlignment="1"/>
    <xf numFmtId="3" fontId="4" fillId="2" borderId="0" xfId="3" applyNumberFormat="1" applyFont="1" applyFill="1" applyBorder="1" applyAlignment="1"/>
    <xf numFmtId="3" fontId="4" fillId="2" borderId="0" xfId="3" applyNumberFormat="1" applyFont="1" applyFill="1" applyAlignment="1"/>
    <xf numFmtId="0" fontId="4" fillId="2" borderId="4" xfId="3" applyFont="1" applyFill="1" applyBorder="1" applyAlignment="1"/>
    <xf numFmtId="0" fontId="4" fillId="2" borderId="0" xfId="3" applyFont="1" applyFill="1" applyAlignment="1"/>
    <xf numFmtId="0" fontId="4" fillId="2" borderId="0" xfId="3" applyFont="1" applyFill="1"/>
    <xf numFmtId="3" fontId="3" fillId="2" borderId="0" xfId="3" applyNumberFormat="1" applyFont="1" applyFill="1" applyAlignment="1"/>
    <xf numFmtId="0" fontId="4" fillId="2" borderId="0" xfId="3" applyFont="1" applyFill="1" applyBorder="1" applyAlignment="1"/>
    <xf numFmtId="0" fontId="5" fillId="2" borderId="0" xfId="3" applyFont="1" applyFill="1" applyBorder="1" applyAlignment="1"/>
    <xf numFmtId="0" fontId="5" fillId="2" borderId="3" xfId="3" applyNumberFormat="1" applyFont="1" applyFill="1" applyBorder="1" applyAlignment="1">
      <alignment vertical="center"/>
    </xf>
    <xf numFmtId="0" fontId="5" fillId="2" borderId="3" xfId="3" applyNumberFormat="1" applyFont="1" applyFill="1" applyBorder="1" applyAlignment="1">
      <alignment horizontal="right" vertical="center"/>
    </xf>
    <xf numFmtId="3" fontId="5" fillId="2" borderId="0" xfId="3" applyNumberFormat="1" applyFont="1" applyFill="1" applyBorder="1" applyAlignment="1"/>
    <xf numFmtId="0" fontId="5" fillId="2" borderId="0" xfId="3" applyFont="1" applyFill="1" applyAlignment="1"/>
    <xf numFmtId="3" fontId="5" fillId="2" borderId="0" xfId="3" applyNumberFormat="1" applyFont="1" applyFill="1" applyBorder="1" applyAlignment="1">
      <alignment horizontal="right"/>
    </xf>
    <xf numFmtId="0" fontId="6" fillId="2" borderId="0" xfId="3" applyFont="1" applyFill="1" applyAlignment="1"/>
    <xf numFmtId="0" fontId="5" fillId="2" borderId="2" xfId="3" applyFont="1" applyFill="1" applyBorder="1" applyAlignment="1" applyProtection="1">
      <protection locked="0"/>
    </xf>
    <xf numFmtId="3" fontId="5" fillId="2" borderId="2" xfId="3" applyNumberFormat="1" applyFont="1" applyFill="1" applyBorder="1" applyAlignment="1"/>
    <xf numFmtId="0" fontId="5" fillId="2" borderId="1" xfId="3" applyFont="1" applyFill="1" applyBorder="1" applyAlignment="1"/>
    <xf numFmtId="0" fontId="4" fillId="2" borderId="0" xfId="3" applyFont="1" applyFill="1" applyBorder="1" applyAlignment="1">
      <alignment horizontal="right"/>
    </xf>
    <xf numFmtId="0" fontId="4" fillId="2" borderId="4" xfId="3" applyFont="1" applyFill="1" applyBorder="1" applyAlignment="1">
      <alignment horizontal="right"/>
    </xf>
    <xf numFmtId="0" fontId="3" fillId="2" borderId="0" xfId="3" applyFont="1" applyFill="1" applyAlignment="1"/>
    <xf numFmtId="0" fontId="4" fillId="2" borderId="0" xfId="3" applyFont="1" applyFill="1" applyAlignment="1">
      <alignment horizontal="right"/>
    </xf>
    <xf numFmtId="0" fontId="5" fillId="2" borderId="0" xfId="3" applyFont="1" applyFill="1" applyBorder="1" applyAlignment="1">
      <alignment horizontal="right"/>
    </xf>
    <xf numFmtId="0" fontId="5" fillId="2" borderId="0" xfId="3" applyFont="1" applyFill="1" applyAlignment="1">
      <alignment horizontal="left" indent="2"/>
    </xf>
    <xf numFmtId="0" fontId="4" fillId="2" borderId="1" xfId="3" applyFont="1" applyFill="1" applyBorder="1"/>
    <xf numFmtId="3" fontId="5" fillId="2" borderId="1" xfId="3" applyNumberFormat="1" applyFont="1" applyFill="1" applyBorder="1" applyAlignment="1">
      <alignment horizontal="right"/>
    </xf>
    <xf numFmtId="0" fontId="19" fillId="2" borderId="1" xfId="3" applyFont="1" applyFill="1" applyBorder="1" applyAlignment="1">
      <alignment horizontal="right"/>
    </xf>
    <xf numFmtId="0" fontId="5" fillId="2" borderId="1" xfId="3" applyFont="1" applyFill="1" applyBorder="1" applyAlignment="1">
      <alignment horizontal="right"/>
    </xf>
    <xf numFmtId="0" fontId="4" fillId="2" borderId="0" xfId="3" applyFont="1" applyFill="1" applyBorder="1"/>
    <xf numFmtId="0" fontId="4" fillId="2" borderId="4" xfId="3" applyFont="1" applyFill="1" applyBorder="1"/>
    <xf numFmtId="0" fontId="12" fillId="2" borderId="0" xfId="3" applyFont="1" applyFill="1" applyBorder="1" applyAlignment="1" applyProtection="1">
      <protection locked="0"/>
    </xf>
    <xf numFmtId="3" fontId="22" fillId="2" borderId="0" xfId="3" applyNumberFormat="1" applyFont="1" applyFill="1" applyBorder="1" applyAlignment="1">
      <alignment horizontal="right"/>
    </xf>
    <xf numFmtId="3" fontId="22" fillId="2" borderId="0" xfId="3" applyNumberFormat="1" applyFont="1" applyFill="1" applyBorder="1" applyAlignment="1"/>
    <xf numFmtId="165" fontId="4" fillId="2" borderId="0" xfId="3" applyNumberFormat="1" applyFont="1" applyFill="1" applyAlignment="1"/>
    <xf numFmtId="0" fontId="0" fillId="2" borderId="0" xfId="0" applyFill="1" applyBorder="1" applyAlignment="1">
      <alignment horizontal="center"/>
    </xf>
    <xf numFmtId="164" fontId="5" fillId="2" borderId="1" xfId="3" applyNumberFormat="1" applyFont="1" applyFill="1" applyBorder="1" applyAlignment="1">
      <alignment horizontal="right"/>
    </xf>
    <xf numFmtId="164" fontId="5" fillId="2" borderId="0" xfId="3" applyNumberFormat="1" applyFont="1" applyFill="1" applyBorder="1" applyAlignment="1">
      <alignment horizontal="right"/>
    </xf>
    <xf numFmtId="0" fontId="7" fillId="2" borderId="0" xfId="3" applyFont="1" applyFill="1"/>
    <xf numFmtId="0" fontId="5" fillId="2" borderId="0" xfId="3" applyFont="1" applyFill="1"/>
    <xf numFmtId="0" fontId="5" fillId="2" borderId="0" xfId="3" applyFont="1" applyFill="1" applyBorder="1"/>
    <xf numFmtId="3" fontId="19" fillId="2" borderId="0" xfId="0" applyNumberFormat="1" applyFont="1" applyFill="1" applyBorder="1" applyAlignment="1"/>
    <xf numFmtId="49" fontId="5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3" fontId="5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0" fontId="11" fillId="2" borderId="0" xfId="0" applyFont="1" applyFill="1" applyAlignment="1"/>
    <xf numFmtId="164" fontId="5" fillId="2" borderId="0" xfId="0" applyNumberFormat="1" applyFont="1" applyFill="1" applyBorder="1" applyAlignment="1">
      <alignment vertical="center"/>
    </xf>
    <xf numFmtId="164" fontId="23" fillId="2" borderId="0" xfId="0" applyNumberFormat="1" applyFont="1" applyFill="1" applyBorder="1" applyAlignment="1">
      <alignment horizontal="left"/>
    </xf>
    <xf numFmtId="4" fontId="5" fillId="2" borderId="0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Border="1" applyAlignment="1">
      <alignment vertical="center"/>
    </xf>
    <xf numFmtId="0" fontId="5" fillId="2" borderId="6" xfId="0" applyFont="1" applyFill="1" applyBorder="1" applyAlignment="1"/>
    <xf numFmtId="164" fontId="5" fillId="2" borderId="1" xfId="0" applyNumberFormat="1" applyFont="1" applyFill="1" applyBorder="1" applyAlignment="1">
      <alignment horizontal="right"/>
    </xf>
    <xf numFmtId="4" fontId="4" fillId="2" borderId="0" xfId="0" applyNumberFormat="1" applyFont="1" applyFill="1" applyAlignment="1"/>
    <xf numFmtId="0" fontId="3" fillId="2" borderId="0" xfId="0" applyFont="1" applyFill="1" applyBorder="1" applyAlignment="1" applyProtection="1">
      <protection locked="0"/>
    </xf>
    <xf numFmtId="0" fontId="25" fillId="2" borderId="0" xfId="0" applyFont="1" applyFill="1" applyAlignment="1">
      <alignment vertical="center"/>
    </xf>
    <xf numFmtId="4" fontId="5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/>
    <xf numFmtId="4" fontId="5" fillId="2" borderId="0" xfId="0" applyNumberFormat="1" applyFont="1" applyFill="1" applyBorder="1" applyAlignment="1"/>
    <xf numFmtId="4" fontId="4" fillId="2" borderId="0" xfId="0" applyNumberFormat="1" applyFont="1" applyFill="1"/>
    <xf numFmtId="0" fontId="3" fillId="2" borderId="0" xfId="0" applyFont="1" applyFill="1"/>
    <xf numFmtId="0" fontId="13" fillId="2" borderId="3" xfId="0" applyNumberFormat="1" applyFont="1" applyFill="1" applyBorder="1" applyAlignment="1">
      <alignment vertical="center"/>
    </xf>
    <xf numFmtId="0" fontId="13" fillId="2" borderId="0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Alignment="1" applyProtection="1">
      <protection locked="0"/>
    </xf>
    <xf numFmtId="0" fontId="6" fillId="2" borderId="0" xfId="0" applyFont="1" applyFill="1" applyBorder="1" applyAlignment="1" applyProtection="1">
      <protection locked="0"/>
    </xf>
    <xf numFmtId="165" fontId="5" fillId="2" borderId="0" xfId="0" applyNumberFormat="1" applyFont="1" applyFill="1" applyAlignment="1" applyProtection="1">
      <alignment horizontal="right" indent="1"/>
      <protection locked="0"/>
    </xf>
    <xf numFmtId="4" fontId="20" fillId="2" borderId="0" xfId="0" applyNumberFormat="1" applyFont="1" applyFill="1" applyBorder="1" applyAlignment="1"/>
    <xf numFmtId="165" fontId="5" fillId="2" borderId="0" xfId="0" applyNumberFormat="1" applyFont="1" applyFill="1" applyBorder="1" applyAlignment="1"/>
    <xf numFmtId="0" fontId="5" fillId="2" borderId="0" xfId="0" applyFont="1" applyFill="1" applyAlignment="1" applyProtection="1">
      <alignment horizontal="left"/>
      <protection locked="0"/>
    </xf>
    <xf numFmtId="165" fontId="5" fillId="2" borderId="0" xfId="0" applyNumberFormat="1" applyFont="1" applyFill="1" applyAlignment="1" applyProtection="1">
      <protection locked="0"/>
    </xf>
    <xf numFmtId="0" fontId="5" fillId="2" borderId="0" xfId="0" applyFont="1" applyFill="1" applyAlignment="1" applyProtection="1">
      <alignment horizontal="left" indent="1"/>
      <protection locked="0"/>
    </xf>
    <xf numFmtId="0" fontId="5" fillId="2" borderId="0" xfId="0" applyFont="1" applyFill="1" applyBorder="1" applyAlignment="1" applyProtection="1">
      <alignment horizontal="left"/>
      <protection locked="0"/>
    </xf>
    <xf numFmtId="0" fontId="5" fillId="2" borderId="0" xfId="0" applyFont="1" applyFill="1" applyBorder="1" applyAlignment="1" applyProtection="1">
      <alignment horizontal="left" indent="1"/>
      <protection locked="0"/>
    </xf>
    <xf numFmtId="0" fontId="5" fillId="2" borderId="0" xfId="0" applyFont="1" applyFill="1" applyBorder="1" applyAlignment="1">
      <alignment horizontal="left"/>
    </xf>
    <xf numFmtId="4" fontId="20" fillId="2" borderId="0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centerContinuous"/>
    </xf>
    <xf numFmtId="0" fontId="29" fillId="2" borderId="0" xfId="0" applyFont="1" applyFill="1" applyBorder="1"/>
    <xf numFmtId="164" fontId="4" fillId="2" borderId="0" xfId="0" applyNumberFormat="1" applyFont="1" applyFill="1" applyBorder="1"/>
    <xf numFmtId="4" fontId="5" fillId="2" borderId="0" xfId="0" applyNumberFormat="1" applyFont="1" applyFill="1" applyAlignment="1" applyProtection="1">
      <protection locked="0"/>
    </xf>
    <xf numFmtId="4" fontId="5" fillId="2" borderId="1" xfId="0" applyNumberFormat="1" applyFont="1" applyFill="1" applyBorder="1" applyAlignment="1"/>
    <xf numFmtId="1" fontId="4" fillId="2" borderId="0" xfId="0" applyNumberFormat="1" applyFont="1" applyFill="1" applyAlignment="1"/>
    <xf numFmtId="0" fontId="6" fillId="2" borderId="0" xfId="0" applyFont="1" applyFill="1" applyAlignment="1" applyProtection="1">
      <alignment horizontal="left"/>
      <protection locked="0"/>
    </xf>
    <xf numFmtId="0" fontId="5" fillId="2" borderId="0" xfId="0" applyFont="1" applyFill="1" applyAlignment="1">
      <alignment horizontal="left"/>
    </xf>
    <xf numFmtId="3" fontId="5" fillId="2" borderId="1" xfId="0" applyNumberFormat="1" applyFont="1" applyFill="1" applyBorder="1" applyAlignment="1"/>
    <xf numFmtId="0" fontId="26" fillId="2" borderId="0" xfId="0" applyFont="1" applyFill="1"/>
    <xf numFmtId="0" fontId="7" fillId="2" borderId="0" xfId="0" applyFont="1" applyFill="1"/>
    <xf numFmtId="0" fontId="5" fillId="2" borderId="0" xfId="0" applyFont="1" applyFill="1"/>
    <xf numFmtId="164" fontId="4" fillId="2" borderId="0" xfId="0" applyNumberFormat="1" applyFont="1" applyFill="1" applyBorder="1" applyAlignment="1"/>
    <xf numFmtId="0" fontId="7" fillId="4" borderId="0" xfId="0" applyFont="1" applyFill="1" applyBorder="1" applyAlignment="1" applyProtection="1">
      <protection locked="0"/>
    </xf>
    <xf numFmtId="0" fontId="12" fillId="2" borderId="0" xfId="0" applyFont="1" applyFill="1" applyAlignment="1"/>
    <xf numFmtId="0" fontId="12" fillId="2" borderId="0" xfId="0" applyFont="1" applyFill="1"/>
    <xf numFmtId="0" fontId="4" fillId="2" borderId="5" xfId="0" applyFont="1" applyFill="1" applyBorder="1" applyAlignment="1"/>
    <xf numFmtId="0" fontId="4" fillId="2" borderId="5" xfId="0" applyFont="1" applyFill="1" applyBorder="1"/>
    <xf numFmtId="0" fontId="4" fillId="2" borderId="1" xfId="0" applyFont="1" applyFill="1" applyBorder="1"/>
    <xf numFmtId="3" fontId="4" fillId="2" borderId="0" xfId="0" applyNumberFormat="1" applyFont="1" applyFill="1" applyBorder="1"/>
    <xf numFmtId="164" fontId="19" fillId="2" borderId="0" xfId="0" applyNumberFormat="1" applyFont="1" applyFill="1" applyBorder="1" applyAlignment="1"/>
    <xf numFmtId="0" fontId="10" fillId="2" borderId="0" xfId="0" applyFont="1" applyFill="1" applyAlignment="1">
      <alignment horizontal="center"/>
    </xf>
  </cellXfs>
  <cellStyles count="8">
    <cellStyle name="Hipervínculo" xfId="1" builtinId="8"/>
    <cellStyle name="Millares 2" xfId="2"/>
    <cellStyle name="Normal" xfId="0" builtinId="0"/>
    <cellStyle name="Normal 2" xfId="3"/>
    <cellStyle name="Normal 2 2" xfId="6"/>
    <cellStyle name="Normal 3" xfId="4"/>
    <cellStyle name="porcen_sin%" xfId="5"/>
    <cellStyle name="Porcentaje" xfId="7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3366FF"/>
      <color rgb="FF0000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'2.5.3'!#REF!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'2.5.3'!#REF!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478-4B1F-A4DD-6B79949EA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089280"/>
        <c:axId val="125090816"/>
        <c:axId val="0"/>
      </c:bar3DChart>
      <c:catAx>
        <c:axId val="12508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09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090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0892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('2.5.3'!#REF!,'2.5.3'!#REF!,'2.5.3'!#REF!)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'2.5.3'!#REF!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'2.5.3'!#REF!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8D0-4F11-B24F-A61EEF112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5107584"/>
        <c:axId val="125772928"/>
      </c:barChart>
      <c:catAx>
        <c:axId val="12510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772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772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1075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AB-4D9B-8CAC-75CA176BD353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AB-4D9B-8CAC-75CA176BD353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AB-4D9B-8CAC-75CA176BD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811328"/>
        <c:axId val="125813120"/>
        <c:axId val="0"/>
      </c:bar3DChart>
      <c:catAx>
        <c:axId val="12581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813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813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8113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F6-47FB-B283-6B503B4E00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862272"/>
        <c:axId val="125863808"/>
        <c:axId val="0"/>
      </c:bar3DChart>
      <c:catAx>
        <c:axId val="1258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863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863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8622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FEA-4429-B4F5-32D71A72C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678272"/>
        <c:axId val="125530880"/>
        <c:axId val="0"/>
      </c:bar3DChart>
      <c:catAx>
        <c:axId val="12267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530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530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6782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4CD-47B0-90B0-DF45073FE6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5551744"/>
        <c:axId val="125553280"/>
      </c:barChart>
      <c:catAx>
        <c:axId val="125551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553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553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5517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623-4452-87CE-DFF5B428CC8A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623-4452-87CE-DFF5B428CC8A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623-4452-87CE-DFF5B428CC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659008"/>
        <c:axId val="125660544"/>
        <c:axId val="0"/>
      </c:bar3DChart>
      <c:catAx>
        <c:axId val="12565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66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660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659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E64-4FC3-82F8-6CC7EA7A0B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693952"/>
        <c:axId val="125695488"/>
        <c:axId val="0"/>
      </c:bar3DChart>
      <c:catAx>
        <c:axId val="12569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695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695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6939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906-4C89-937C-60AFB1708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236928"/>
        <c:axId val="126246912"/>
        <c:axId val="0"/>
      </c:bar3DChart>
      <c:catAx>
        <c:axId val="12623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246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46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2369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97F-4693-BA68-0FAF9EA14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6263680"/>
        <c:axId val="126265216"/>
      </c:barChart>
      <c:catAx>
        <c:axId val="12626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26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65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2636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9CF-4DAC-B720-0BAE2959998C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9CF-4DAC-B720-0BAE2959998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F9CF-4DAC-B720-0BAE295999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043264"/>
        <c:axId val="126044800"/>
        <c:axId val="0"/>
      </c:bar3DChart>
      <c:catAx>
        <c:axId val="12604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044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044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0432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EAD-4537-A117-798843F332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085760"/>
        <c:axId val="126087552"/>
        <c:axId val="0"/>
      </c:bar3DChart>
      <c:catAx>
        <c:axId val="126085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087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087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0857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C44-4E21-AEBF-5DB250D57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153856"/>
        <c:axId val="126155392"/>
        <c:axId val="0"/>
      </c:bar3DChart>
      <c:catAx>
        <c:axId val="12615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15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15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1538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E5E-4CB2-9D24-FB61FFB503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6192640"/>
        <c:axId val="126202624"/>
      </c:barChart>
      <c:catAx>
        <c:axId val="126192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20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02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1926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9C4-4EA9-A3C8-3CC2F6928D67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B9C4-4EA9-A3C8-3CC2F6928D67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9C4-4EA9-A3C8-3CC2F6928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636032"/>
        <c:axId val="126637568"/>
        <c:axId val="0"/>
      </c:bar3DChart>
      <c:catAx>
        <c:axId val="126636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637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637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6360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55B-45A8-8E34-B605C44D87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650240"/>
        <c:axId val="126651776"/>
        <c:axId val="0"/>
      </c:bar3DChart>
      <c:catAx>
        <c:axId val="12665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651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651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6502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'2.6.3,4y5'!#REF!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'2.6.3,4y5'!#REF!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F21-494E-817F-B19CF17311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462592"/>
        <c:axId val="122464128"/>
        <c:axId val="0"/>
      </c:bar3DChart>
      <c:catAx>
        <c:axId val="12246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46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464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4625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('2.6.3,4y5'!#REF!,'2.6.3,4y5'!#REF!,'2.6.3,4y5'!#REF!)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'2.6.3,4y5'!#REF!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'2.6.3,4y5'!#REF!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63B-4D2D-B367-80AACBBD0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2296576"/>
        <c:axId val="122298368"/>
      </c:barChart>
      <c:catAx>
        <c:axId val="12229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29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29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296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F5-4ADA-A8F7-505EFE1D3CE8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F5-4ADA-A8F7-505EFE1D3CE8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F5-4ADA-A8F7-505EFE1D3C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330112"/>
        <c:axId val="122344192"/>
        <c:axId val="0"/>
      </c:bar3DChart>
      <c:catAx>
        <c:axId val="12233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344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344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3301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6E-44C7-B995-7D4A1250B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7030400"/>
        <c:axId val="127031936"/>
        <c:axId val="0"/>
      </c:bar3DChart>
      <c:catAx>
        <c:axId val="12703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031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031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0304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119025</xdr:colOff>
      <xdr:row>3</xdr:row>
      <xdr:rowOff>82800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28600"/>
          <a:ext cx="7920000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35</xdr:row>
      <xdr:rowOff>0</xdr:rowOff>
    </xdr:from>
    <xdr:to>
      <xdr:col>7</xdr:col>
      <xdr:colOff>142875</xdr:colOff>
      <xdr:row>50</xdr:row>
      <xdr:rowOff>47625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53125"/>
          <a:ext cx="4143375" cy="247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5</xdr:col>
      <xdr:colOff>419100</xdr:colOff>
      <xdr:row>51</xdr:row>
      <xdr:rowOff>133350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33950"/>
          <a:ext cx="5800725" cy="369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0</xdr:rowOff>
    </xdr:from>
    <xdr:to>
      <xdr:col>5</xdr:col>
      <xdr:colOff>419100</xdr:colOff>
      <xdr:row>52</xdr:row>
      <xdr:rowOff>133350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0"/>
          <a:ext cx="5810250" cy="369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73551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73551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735512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735512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114300</xdr:colOff>
      <xdr:row>0</xdr:row>
      <xdr:rowOff>0</xdr:rowOff>
    </xdr:from>
    <xdr:to>
      <xdr:col>14</xdr:col>
      <xdr:colOff>161925</xdr:colOff>
      <xdr:row>0</xdr:row>
      <xdr:rowOff>0</xdr:rowOff>
    </xdr:to>
    <xdr:graphicFrame macro="">
      <xdr:nvGraphicFramePr>
        <xdr:cNvPr id="579272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27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9</xdr:col>
      <xdr:colOff>228600</xdr:colOff>
      <xdr:row>0</xdr:row>
      <xdr:rowOff>0</xdr:rowOff>
    </xdr:to>
    <xdr:graphicFrame macro="">
      <xdr:nvGraphicFramePr>
        <xdr:cNvPr id="579273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9</xdr:col>
      <xdr:colOff>228600</xdr:colOff>
      <xdr:row>0</xdr:row>
      <xdr:rowOff>0</xdr:rowOff>
    </xdr:to>
    <xdr:graphicFrame macro="">
      <xdr:nvGraphicFramePr>
        <xdr:cNvPr id="579273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579375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375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375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375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57947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477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477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478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0</xdr:row>
      <xdr:rowOff>0</xdr:rowOff>
    </xdr:from>
    <xdr:to>
      <xdr:col>14</xdr:col>
      <xdr:colOff>161925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1:H26"/>
  <sheetViews>
    <sheetView showGridLines="0" showRowColHeaders="0" tabSelected="1" workbookViewId="0">
      <selection activeCell="B8" sqref="B8"/>
    </sheetView>
  </sheetViews>
  <sheetFormatPr baseColWidth="10" defaultColWidth="1.42578125" defaultRowHeight="18" customHeight="1" zeroHeight="1" x14ac:dyDescent="0.2"/>
  <cols>
    <col min="1" max="1" width="4.28515625" style="1" customWidth="1"/>
    <col min="2" max="2" width="59.85546875" style="1" customWidth="1"/>
    <col min="3" max="7" width="11.42578125" style="1" customWidth="1"/>
    <col min="8" max="8" width="6.28515625" style="1" customWidth="1"/>
    <col min="9" max="255" width="0" style="1" hidden="1" customWidth="1"/>
    <col min="256" max="16384" width="1.42578125" style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>
      <c r="B7" s="6" t="s">
        <v>252</v>
      </c>
    </row>
    <row r="8" spans="2:8" ht="18" customHeight="1" x14ac:dyDescent="0.2">
      <c r="B8" s="2" t="s">
        <v>5</v>
      </c>
      <c r="C8" s="3"/>
      <c r="D8" s="3"/>
      <c r="E8" s="3"/>
      <c r="F8" s="3"/>
      <c r="G8" s="3"/>
      <c r="H8" s="3"/>
    </row>
    <row r="9" spans="2:8" ht="18" customHeight="1" x14ac:dyDescent="0.2"/>
    <row r="10" spans="2:8" ht="18" customHeight="1" x14ac:dyDescent="0.2">
      <c r="B10" s="4" t="s">
        <v>142</v>
      </c>
    </row>
    <row r="11" spans="2:8" ht="18" customHeight="1" x14ac:dyDescent="0.2">
      <c r="B11" s="4" t="s">
        <v>143</v>
      </c>
    </row>
    <row r="12" spans="2:8" ht="18" customHeight="1" x14ac:dyDescent="0.2">
      <c r="B12" s="4" t="s">
        <v>144</v>
      </c>
    </row>
    <row r="13" spans="2:8" ht="18" customHeight="1" x14ac:dyDescent="0.2">
      <c r="B13" s="4" t="s">
        <v>230</v>
      </c>
    </row>
    <row r="14" spans="2:8" ht="18" customHeight="1" x14ac:dyDescent="0.2">
      <c r="B14" s="4" t="s">
        <v>227</v>
      </c>
    </row>
    <row r="15" spans="2:8" ht="18" customHeight="1" x14ac:dyDescent="0.2">
      <c r="B15" s="4" t="s">
        <v>228</v>
      </c>
    </row>
    <row r="16" spans="2:8" ht="18" customHeight="1" x14ac:dyDescent="0.2">
      <c r="B16" s="4" t="s">
        <v>229</v>
      </c>
    </row>
    <row r="17" spans="2:2" ht="18" customHeight="1" x14ac:dyDescent="0.2">
      <c r="B17" s="4"/>
    </row>
    <row r="18" spans="2:2" ht="18" customHeight="1" x14ac:dyDescent="0.2">
      <c r="B18" s="4"/>
    </row>
    <row r="19" spans="2:2" ht="18" customHeight="1" x14ac:dyDescent="0.2">
      <c r="B19" s="4"/>
    </row>
    <row r="20" spans="2:2" ht="18" customHeight="1" x14ac:dyDescent="0.2">
      <c r="B20" s="4"/>
    </row>
    <row r="21" spans="2:2" ht="18" customHeight="1" x14ac:dyDescent="0.2"/>
    <row r="22" spans="2:2" ht="18" customHeight="1" x14ac:dyDescent="0.2"/>
    <row r="23" spans="2:2" ht="18" customHeight="1" x14ac:dyDescent="0.2"/>
    <row r="24" spans="2:2" customFormat="1" ht="18" customHeight="1" x14ac:dyDescent="0.2">
      <c r="B24" s="1"/>
    </row>
    <row r="25" spans="2:2" ht="18" customHeight="1" x14ac:dyDescent="0.2">
      <c r="B25"/>
    </row>
    <row r="26" spans="2:2" ht="18" hidden="1" customHeight="1" x14ac:dyDescent="0.2"/>
  </sheetData>
  <hyperlinks>
    <hyperlink ref="B16" location="'2.7.1'!A1" display="2.7: Caza y pesca"/>
    <hyperlink ref="B10" location="'2.1.1'!A1" display="2.1: Distribución general de la tierra"/>
    <hyperlink ref="B11" location="'2.2.1 y 2.2.2'!A1" display="2.2: Superficie y producción agrícola "/>
    <hyperlink ref="B12" location="'2.3.1'!A1" display="2.3: Producción ganadera"/>
    <hyperlink ref="B14" location="'2.5.1-G.2.2'!A1" display="2.5: Macromagnitudes"/>
    <hyperlink ref="B15" location="'2.6.1'!A1" display="2.6: Gestión forestal"/>
    <hyperlink ref="B13" location="'2.4.1 y 2.4.2'!A1" display="2.4: Censo agrari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Q77"/>
  <sheetViews>
    <sheetView zoomScaleNormal="100" workbookViewId="0">
      <selection activeCell="IW7" sqref="IW7"/>
    </sheetView>
  </sheetViews>
  <sheetFormatPr baseColWidth="10" defaultColWidth="11.42578125" defaultRowHeight="12.75" x14ac:dyDescent="0.2"/>
  <cols>
    <col min="1" max="1" width="32.42578125" style="5" customWidth="1"/>
    <col min="2" max="2" width="11.7109375" style="5" customWidth="1"/>
    <col min="3" max="6" width="12" style="5" customWidth="1"/>
    <col min="7" max="7" width="5.28515625" style="5" customWidth="1"/>
    <col min="8" max="8" width="17" style="5" bestFit="1" customWidth="1"/>
    <col min="9" max="10" width="11.42578125" style="5"/>
    <col min="11" max="11" width="11.42578125" style="5" customWidth="1"/>
    <col min="12" max="16384" width="11.42578125" style="5"/>
  </cols>
  <sheetData>
    <row r="1" spans="1:17" ht="14.1" customHeight="1" thickBot="1" x14ac:dyDescent="0.25">
      <c r="A1" s="7" t="s">
        <v>135</v>
      </c>
      <c r="B1" s="8"/>
      <c r="C1" s="8"/>
      <c r="D1" s="8"/>
      <c r="E1" s="8"/>
      <c r="F1" s="8"/>
      <c r="G1" s="8"/>
      <c r="H1" s="9"/>
      <c r="I1" s="9"/>
      <c r="J1" s="9"/>
      <c r="K1" s="9"/>
    </row>
    <row r="2" spans="1:17" ht="14.1" customHeight="1" x14ac:dyDescent="0.2">
      <c r="A2" s="10"/>
      <c r="B2" s="10"/>
      <c r="C2" s="10"/>
      <c r="D2" s="11"/>
      <c r="E2" s="10"/>
      <c r="F2" s="10"/>
      <c r="G2" s="8"/>
      <c r="H2" s="12" t="s">
        <v>145</v>
      </c>
      <c r="I2" s="9"/>
      <c r="J2" s="9"/>
      <c r="K2" s="9"/>
      <c r="L2" s="9"/>
      <c r="M2" s="9"/>
      <c r="N2" s="9"/>
      <c r="O2" s="9"/>
      <c r="P2" s="9"/>
      <c r="Q2" s="9"/>
    </row>
    <row r="3" spans="1:17" ht="14.1" customHeight="1" x14ac:dyDescent="0.2">
      <c r="A3" s="7" t="s">
        <v>134</v>
      </c>
      <c r="B3" s="8"/>
      <c r="C3" s="8"/>
      <c r="D3" s="13"/>
      <c r="E3" s="8"/>
      <c r="F3" s="8"/>
      <c r="G3" s="8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14.1" customHeight="1" x14ac:dyDescent="0.2">
      <c r="A4" s="8"/>
      <c r="B4" s="8"/>
      <c r="C4" s="8"/>
      <c r="D4" s="13"/>
      <c r="E4" s="8"/>
      <c r="F4" s="8"/>
      <c r="G4" s="8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4.1" customHeight="1" x14ac:dyDescent="0.2">
      <c r="A5" s="14" t="s">
        <v>95</v>
      </c>
      <c r="B5" s="9"/>
      <c r="C5" s="9"/>
      <c r="D5" s="9"/>
      <c r="E5" s="9"/>
      <c r="F5" s="9"/>
      <c r="G5" s="9"/>
      <c r="H5" s="9"/>
      <c r="I5" s="15"/>
      <c r="J5" s="9"/>
      <c r="K5" s="9"/>
    </row>
    <row r="6" spans="1:17" ht="14.1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4.1" customHeight="1" x14ac:dyDescent="0.2">
      <c r="A7" s="16" t="s">
        <v>46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9.9499999999999993" customHeight="1" x14ac:dyDescent="0.2">
      <c r="A8" s="8"/>
      <c r="B8" s="17"/>
      <c r="C8" s="17"/>
      <c r="D8" s="17"/>
      <c r="E8" s="17"/>
      <c r="F8" s="17"/>
      <c r="G8" s="17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15.95" customHeight="1" x14ac:dyDescent="0.25">
      <c r="A9" s="18"/>
      <c r="B9" s="18">
        <v>2019</v>
      </c>
      <c r="C9" s="18">
        <v>2020</v>
      </c>
      <c r="D9" s="18">
        <v>2021</v>
      </c>
      <c r="E9" s="18">
        <v>2022</v>
      </c>
      <c r="F9" s="18">
        <v>2023</v>
      </c>
      <c r="G9" s="9"/>
      <c r="H9" s="19"/>
      <c r="I9" s="9"/>
      <c r="J9" s="9"/>
      <c r="K9" s="9"/>
      <c r="L9" s="9"/>
      <c r="M9" s="9"/>
      <c r="N9" s="9"/>
      <c r="O9" s="9"/>
      <c r="P9" s="9"/>
      <c r="Q9" s="9"/>
    </row>
    <row r="10" spans="1:17" ht="14.1" customHeight="1" x14ac:dyDescent="0.2">
      <c r="A10" s="17"/>
      <c r="B10" s="20"/>
      <c r="C10" s="20"/>
      <c r="D10" s="20"/>
      <c r="E10" s="20"/>
      <c r="F10" s="20"/>
      <c r="G10" s="20"/>
      <c r="H10" s="21"/>
      <c r="I10" s="9"/>
      <c r="J10" s="9"/>
      <c r="K10" s="9"/>
      <c r="L10" s="9"/>
      <c r="M10" s="9"/>
      <c r="N10" s="9"/>
      <c r="O10" s="9"/>
      <c r="P10" s="9"/>
      <c r="Q10" s="9"/>
    </row>
    <row r="11" spans="1:17" ht="14.1" customHeight="1" x14ac:dyDescent="0.2">
      <c r="A11" s="22" t="s">
        <v>73</v>
      </c>
      <c r="B11" s="23">
        <v>505635</v>
      </c>
      <c r="C11" s="23">
        <v>505466</v>
      </c>
      <c r="D11" s="23">
        <v>505531</v>
      </c>
      <c r="E11" s="23">
        <v>505294</v>
      </c>
      <c r="F11" s="23">
        <v>505230</v>
      </c>
      <c r="G11" s="23"/>
      <c r="H11" s="21"/>
      <c r="I11" s="9"/>
      <c r="J11" s="9"/>
      <c r="K11" s="9"/>
      <c r="L11" s="9"/>
      <c r="M11" s="9"/>
      <c r="N11" s="9"/>
      <c r="O11" s="9"/>
      <c r="P11" s="9"/>
      <c r="Q11" s="9"/>
    </row>
    <row r="12" spans="1:17" ht="14.1" customHeight="1" x14ac:dyDescent="0.2">
      <c r="A12" s="17"/>
      <c r="B12" s="23"/>
      <c r="C12" s="23"/>
      <c r="D12" s="23"/>
      <c r="E12" s="23"/>
      <c r="F12" s="23"/>
      <c r="G12" s="23"/>
      <c r="H12" s="21"/>
      <c r="I12" s="9"/>
      <c r="J12" s="9"/>
      <c r="K12" s="9"/>
      <c r="L12" s="9"/>
      <c r="M12" s="9"/>
      <c r="N12" s="9"/>
      <c r="O12" s="9"/>
      <c r="P12" s="9"/>
      <c r="Q12" s="9"/>
    </row>
    <row r="13" spans="1:17" ht="14.1" customHeight="1" x14ac:dyDescent="0.2">
      <c r="A13" s="22" t="s">
        <v>74</v>
      </c>
      <c r="B13" s="23">
        <v>157683</v>
      </c>
      <c r="C13" s="23">
        <v>157567</v>
      </c>
      <c r="D13" s="23">
        <v>157560</v>
      </c>
      <c r="E13" s="23">
        <v>148690</v>
      </c>
      <c r="F13" s="23">
        <v>146040</v>
      </c>
      <c r="G13" s="23"/>
      <c r="H13" s="21"/>
      <c r="I13" s="24"/>
      <c r="J13" s="9"/>
      <c r="K13" s="9"/>
      <c r="L13" s="9"/>
      <c r="M13" s="9"/>
      <c r="N13" s="9"/>
      <c r="O13" s="9"/>
      <c r="P13" s="9"/>
      <c r="Q13" s="9"/>
    </row>
    <row r="14" spans="1:17" ht="14.1" customHeight="1" x14ac:dyDescent="0.2">
      <c r="A14" s="25" t="s">
        <v>76</v>
      </c>
      <c r="B14" s="23">
        <v>26943</v>
      </c>
      <c r="C14" s="23">
        <v>26739</v>
      </c>
      <c r="D14" s="23">
        <v>27294</v>
      </c>
      <c r="E14" s="23">
        <v>17848</v>
      </c>
      <c r="F14" s="23">
        <v>16108</v>
      </c>
      <c r="G14" s="23"/>
      <c r="H14" s="21"/>
      <c r="I14" s="24"/>
      <c r="J14" s="9"/>
      <c r="K14" s="9"/>
      <c r="L14" s="9"/>
      <c r="M14" s="9"/>
      <c r="N14" s="9"/>
      <c r="O14" s="9"/>
      <c r="P14" s="9"/>
      <c r="Q14" s="9"/>
    </row>
    <row r="15" spans="1:17" ht="14.1" customHeight="1" x14ac:dyDescent="0.2">
      <c r="A15" s="25" t="s">
        <v>75</v>
      </c>
      <c r="B15" s="23">
        <v>62859</v>
      </c>
      <c r="C15" s="23">
        <v>62823</v>
      </c>
      <c r="D15" s="23">
        <v>62274</v>
      </c>
      <c r="E15" s="23">
        <v>63000</v>
      </c>
      <c r="F15" s="23">
        <v>64578</v>
      </c>
      <c r="G15" s="23"/>
      <c r="H15" s="21"/>
      <c r="I15" s="24"/>
      <c r="J15" s="9"/>
      <c r="K15" s="9"/>
      <c r="L15" s="9"/>
      <c r="M15" s="9"/>
      <c r="N15" s="9"/>
      <c r="O15" s="9"/>
      <c r="P15" s="9"/>
      <c r="Q15" s="9"/>
    </row>
    <row r="16" spans="1:17" ht="14.1" customHeight="1" x14ac:dyDescent="0.2">
      <c r="A16" s="25" t="s">
        <v>77</v>
      </c>
      <c r="B16" s="23">
        <v>67881</v>
      </c>
      <c r="C16" s="23">
        <v>68005</v>
      </c>
      <c r="D16" s="23">
        <v>67992</v>
      </c>
      <c r="E16" s="23">
        <v>67842</v>
      </c>
      <c r="F16" s="23">
        <v>65354</v>
      </c>
      <c r="G16" s="23"/>
      <c r="H16" s="21"/>
      <c r="I16" s="24"/>
      <c r="J16" s="9"/>
      <c r="K16" s="9"/>
      <c r="L16" s="9"/>
      <c r="M16" s="9"/>
      <c r="N16" s="9"/>
      <c r="O16" s="9"/>
      <c r="P16" s="9"/>
      <c r="Q16" s="9"/>
    </row>
    <row r="17" spans="1:17" ht="14.1" customHeight="1" x14ac:dyDescent="0.2">
      <c r="A17" s="17"/>
      <c r="B17" s="23"/>
      <c r="C17" s="23"/>
      <c r="D17" s="23"/>
      <c r="E17" s="23"/>
      <c r="F17" s="23"/>
      <c r="G17" s="23"/>
      <c r="H17" s="21"/>
      <c r="I17" s="24"/>
      <c r="J17" s="9"/>
      <c r="K17" s="9" t="s">
        <v>61</v>
      </c>
      <c r="L17" s="9"/>
      <c r="M17" s="9"/>
      <c r="N17" s="9"/>
      <c r="O17" s="9"/>
      <c r="P17" s="9"/>
      <c r="Q17" s="9"/>
    </row>
    <row r="18" spans="1:17" ht="14.1" customHeight="1" x14ac:dyDescent="0.2">
      <c r="A18" s="22" t="s">
        <v>271</v>
      </c>
      <c r="B18" s="23">
        <v>77112</v>
      </c>
      <c r="C18" s="23">
        <v>76980</v>
      </c>
      <c r="D18" s="23">
        <v>76770</v>
      </c>
      <c r="E18" s="23">
        <v>65730</v>
      </c>
      <c r="F18" s="23">
        <v>83296</v>
      </c>
      <c r="G18" s="23"/>
      <c r="H18" s="21"/>
      <c r="I18" s="24"/>
      <c r="J18" s="9"/>
      <c r="K18" s="9"/>
      <c r="L18" s="9"/>
      <c r="M18" s="9"/>
      <c r="N18" s="9"/>
      <c r="O18" s="9"/>
      <c r="P18" s="9"/>
      <c r="Q18" s="9"/>
    </row>
    <row r="19" spans="1:17" ht="14.1" customHeight="1" x14ac:dyDescent="0.2">
      <c r="A19" s="25" t="s">
        <v>253</v>
      </c>
      <c r="B19" s="23">
        <v>52257</v>
      </c>
      <c r="C19" s="23">
        <v>52023</v>
      </c>
      <c r="D19" s="23">
        <v>51857</v>
      </c>
      <c r="E19" s="23">
        <v>26500</v>
      </c>
      <c r="F19" s="23">
        <v>5946</v>
      </c>
      <c r="G19" s="23"/>
      <c r="H19" s="21"/>
      <c r="I19" s="24"/>
      <c r="J19" s="9"/>
      <c r="K19" s="9"/>
      <c r="L19" s="9"/>
      <c r="M19" s="9"/>
      <c r="N19" s="9"/>
      <c r="O19" s="9"/>
      <c r="P19" s="9"/>
      <c r="Q19" s="9"/>
    </row>
    <row r="20" spans="1:17" ht="14.1" customHeight="1" x14ac:dyDescent="0.2">
      <c r="A20" s="25" t="s">
        <v>254</v>
      </c>
      <c r="B20" s="23">
        <v>76341</v>
      </c>
      <c r="C20" s="23">
        <v>76208</v>
      </c>
      <c r="D20" s="23">
        <v>75993</v>
      </c>
      <c r="E20" s="23">
        <v>64997</v>
      </c>
      <c r="F20" s="23">
        <v>75866</v>
      </c>
      <c r="G20" s="23"/>
      <c r="H20" s="21"/>
      <c r="I20" s="24"/>
      <c r="J20" s="9"/>
      <c r="K20" s="9"/>
      <c r="L20" s="9"/>
      <c r="M20" s="9"/>
      <c r="N20" s="9"/>
      <c r="O20" s="9"/>
      <c r="P20" s="9"/>
      <c r="Q20" s="9"/>
    </row>
    <row r="21" spans="1:17" ht="14.1" customHeight="1" x14ac:dyDescent="0.2">
      <c r="A21" s="25" t="s">
        <v>78</v>
      </c>
      <c r="B21" s="23">
        <v>771</v>
      </c>
      <c r="C21" s="23">
        <v>772</v>
      </c>
      <c r="D21" s="23">
        <v>777</v>
      </c>
      <c r="E21" s="23">
        <v>733</v>
      </c>
      <c r="F21" s="23">
        <v>733</v>
      </c>
      <c r="G21" s="23"/>
      <c r="H21" s="21"/>
      <c r="I21" s="24"/>
      <c r="J21" s="9"/>
      <c r="K21" s="9"/>
      <c r="L21" s="9"/>
      <c r="M21" s="9"/>
      <c r="N21" s="9"/>
      <c r="O21" s="9"/>
      <c r="P21" s="9"/>
      <c r="Q21" s="9"/>
    </row>
    <row r="22" spans="1:17" ht="14.1" customHeight="1" x14ac:dyDescent="0.2">
      <c r="A22" s="25" t="s">
        <v>255</v>
      </c>
      <c r="B22" s="23" t="s">
        <v>2</v>
      </c>
      <c r="C22" s="23" t="s">
        <v>2</v>
      </c>
      <c r="D22" s="23" t="s">
        <v>2</v>
      </c>
      <c r="E22" s="23" t="s">
        <v>2</v>
      </c>
      <c r="F22" s="23">
        <v>751</v>
      </c>
      <c r="G22" s="23"/>
      <c r="H22" s="21"/>
      <c r="I22" s="24"/>
      <c r="J22" s="9"/>
      <c r="K22" s="9"/>
      <c r="L22" s="9"/>
      <c r="M22" s="9"/>
      <c r="N22" s="9"/>
      <c r="O22" s="9"/>
      <c r="P22" s="9"/>
      <c r="Q22" s="9"/>
    </row>
    <row r="23" spans="1:17" ht="14.1" customHeight="1" x14ac:dyDescent="0.2">
      <c r="A23" s="25"/>
      <c r="B23" s="23"/>
      <c r="C23" s="23"/>
      <c r="D23" s="23"/>
      <c r="F23" s="23"/>
      <c r="G23" s="23"/>
      <c r="H23" s="21"/>
      <c r="I23" s="24"/>
      <c r="J23" s="9"/>
      <c r="K23" s="9"/>
      <c r="L23" s="9"/>
      <c r="M23" s="9"/>
      <c r="N23" s="9"/>
      <c r="O23" s="9"/>
      <c r="P23" s="9"/>
      <c r="Q23" s="9"/>
    </row>
    <row r="24" spans="1:17" ht="14.1" customHeight="1" x14ac:dyDescent="0.2">
      <c r="A24" s="22" t="s">
        <v>259</v>
      </c>
      <c r="B24" s="23" t="s">
        <v>2</v>
      </c>
      <c r="C24" s="23" t="s">
        <v>2</v>
      </c>
      <c r="D24" s="23" t="s">
        <v>2</v>
      </c>
      <c r="E24" s="23" t="s">
        <v>2</v>
      </c>
      <c r="F24" s="23">
        <v>17358</v>
      </c>
      <c r="G24" s="23"/>
      <c r="H24" s="21"/>
      <c r="I24" s="24"/>
      <c r="J24" s="9"/>
      <c r="K24" s="9"/>
      <c r="L24" s="9"/>
      <c r="M24" s="9"/>
      <c r="N24" s="9"/>
      <c r="O24" s="9"/>
      <c r="P24" s="9"/>
      <c r="Q24" s="9"/>
    </row>
    <row r="25" spans="1:17" ht="14.1" customHeight="1" x14ac:dyDescent="0.2">
      <c r="A25" s="25" t="s">
        <v>260</v>
      </c>
      <c r="B25" s="23" t="s">
        <v>2</v>
      </c>
      <c r="C25" s="23" t="s">
        <v>2</v>
      </c>
      <c r="D25" s="23" t="s">
        <v>2</v>
      </c>
      <c r="E25" s="23" t="s">
        <v>2</v>
      </c>
      <c r="F25" s="23">
        <v>12875</v>
      </c>
      <c r="G25" s="23"/>
      <c r="H25" s="21"/>
      <c r="I25" s="24"/>
      <c r="J25" s="9"/>
      <c r="K25" s="9"/>
      <c r="L25" s="9"/>
      <c r="M25" s="9"/>
      <c r="N25" s="9"/>
      <c r="O25" s="9"/>
      <c r="P25" s="9"/>
      <c r="Q25" s="9"/>
    </row>
    <row r="26" spans="1:17" ht="14.1" customHeight="1" x14ac:dyDescent="0.2">
      <c r="A26" s="25" t="s">
        <v>261</v>
      </c>
      <c r="B26" s="23" t="s">
        <v>2</v>
      </c>
      <c r="C26" s="23" t="s">
        <v>2</v>
      </c>
      <c r="D26" s="23" t="s">
        <v>2</v>
      </c>
      <c r="E26" s="23" t="s">
        <v>2</v>
      </c>
      <c r="F26" s="23">
        <v>4483</v>
      </c>
      <c r="G26" s="23"/>
      <c r="H26" s="21"/>
      <c r="I26" s="24"/>
      <c r="J26" s="9"/>
      <c r="K26" s="9"/>
      <c r="L26" s="9"/>
      <c r="M26" s="9"/>
      <c r="N26" s="9"/>
      <c r="O26" s="9"/>
      <c r="P26" s="9"/>
      <c r="Q26" s="9"/>
    </row>
    <row r="27" spans="1:17" ht="14.1" customHeight="1" x14ac:dyDescent="0.2">
      <c r="A27" s="25"/>
      <c r="B27" s="23"/>
      <c r="C27" s="23"/>
      <c r="D27" s="23"/>
      <c r="E27" s="23"/>
      <c r="F27" s="23"/>
      <c r="G27" s="23"/>
      <c r="H27" s="21"/>
      <c r="I27" s="24"/>
      <c r="J27" s="9"/>
      <c r="K27" s="9"/>
      <c r="L27" s="9"/>
      <c r="M27" s="9"/>
      <c r="N27" s="9"/>
      <c r="O27" s="9"/>
      <c r="P27" s="9"/>
      <c r="Q27" s="9"/>
    </row>
    <row r="28" spans="1:17" ht="14.1" customHeight="1" x14ac:dyDescent="0.2">
      <c r="A28" s="22" t="s">
        <v>268</v>
      </c>
      <c r="B28" s="23">
        <v>182915</v>
      </c>
      <c r="C28" s="23">
        <v>183228</v>
      </c>
      <c r="D28" s="23">
        <v>183599</v>
      </c>
      <c r="E28" s="23">
        <v>223935</v>
      </c>
      <c r="F28" s="23">
        <v>218097</v>
      </c>
      <c r="G28" s="23"/>
      <c r="H28" s="21"/>
      <c r="I28" s="24"/>
      <c r="J28" s="9"/>
      <c r="K28" s="9"/>
      <c r="L28" s="9"/>
      <c r="M28" s="9"/>
      <c r="N28" s="9"/>
      <c r="O28" s="9"/>
      <c r="P28" s="9"/>
      <c r="Q28" s="9"/>
    </row>
    <row r="29" spans="1:17" ht="14.1" customHeight="1" x14ac:dyDescent="0.2">
      <c r="A29" s="25" t="s">
        <v>80</v>
      </c>
      <c r="B29" s="23">
        <v>2305</v>
      </c>
      <c r="C29" s="23">
        <v>2302</v>
      </c>
      <c r="D29" s="23">
        <v>2298</v>
      </c>
      <c r="E29" s="23">
        <v>2304</v>
      </c>
      <c r="F29" s="23">
        <v>1882</v>
      </c>
      <c r="G29" s="23"/>
      <c r="H29" s="21"/>
      <c r="I29" s="24"/>
      <c r="J29" s="9"/>
      <c r="K29" s="9"/>
      <c r="L29" s="9"/>
      <c r="M29" s="9"/>
      <c r="N29" s="9"/>
      <c r="O29" s="9"/>
      <c r="P29" s="9"/>
      <c r="Q29" s="9"/>
    </row>
    <row r="30" spans="1:17" ht="14.1" customHeight="1" x14ac:dyDescent="0.2">
      <c r="A30" s="25" t="s">
        <v>81</v>
      </c>
      <c r="B30" s="23">
        <v>65606</v>
      </c>
      <c r="C30" s="23">
        <v>65941</v>
      </c>
      <c r="D30" s="23">
        <v>66230</v>
      </c>
      <c r="E30" s="23">
        <v>103552</v>
      </c>
      <c r="F30" s="23">
        <v>92723</v>
      </c>
      <c r="G30" s="23"/>
      <c r="H30" s="21"/>
      <c r="I30" s="24"/>
      <c r="J30" s="9"/>
      <c r="K30" s="9"/>
      <c r="L30" s="9"/>
      <c r="M30" s="9"/>
      <c r="N30" s="9"/>
      <c r="O30" s="9"/>
      <c r="P30" s="9"/>
      <c r="Q30" s="9"/>
    </row>
    <row r="31" spans="1:17" ht="14.1" customHeight="1" x14ac:dyDescent="0.2">
      <c r="A31" s="25" t="s">
        <v>79</v>
      </c>
      <c r="B31" s="23">
        <v>115004</v>
      </c>
      <c r="C31" s="23">
        <v>114985</v>
      </c>
      <c r="D31" s="23">
        <v>115071</v>
      </c>
      <c r="E31" s="23">
        <v>118079</v>
      </c>
      <c r="F31" s="23">
        <v>123492</v>
      </c>
      <c r="G31" s="23"/>
      <c r="H31" s="21"/>
      <c r="I31" s="24"/>
      <c r="J31" s="9"/>
      <c r="K31" s="9"/>
      <c r="L31" s="9"/>
      <c r="M31" s="9"/>
      <c r="N31" s="9"/>
      <c r="O31" s="9"/>
      <c r="P31" s="9"/>
      <c r="Q31" s="9"/>
    </row>
    <row r="33" spans="1:17" ht="14.1" customHeight="1" x14ac:dyDescent="0.2">
      <c r="A33" s="22" t="s">
        <v>272</v>
      </c>
      <c r="B33" s="23">
        <v>87925</v>
      </c>
      <c r="C33" s="23">
        <v>87691</v>
      </c>
      <c r="D33" s="23">
        <v>87602</v>
      </c>
      <c r="E33" s="23">
        <v>66939</v>
      </c>
      <c r="F33" s="23">
        <v>40439</v>
      </c>
      <c r="G33" s="23"/>
      <c r="H33" s="21"/>
      <c r="I33" s="24"/>
      <c r="J33" s="9"/>
      <c r="K33" s="9"/>
      <c r="L33" s="9"/>
      <c r="M33" s="9"/>
      <c r="N33" s="9"/>
      <c r="O33" s="9"/>
      <c r="P33" s="9"/>
      <c r="Q33" s="9"/>
    </row>
    <row r="34" spans="1:17" ht="14.1" customHeight="1" x14ac:dyDescent="0.2">
      <c r="A34" s="25" t="s">
        <v>256</v>
      </c>
      <c r="B34" s="23">
        <v>8389</v>
      </c>
      <c r="C34" s="23">
        <v>8388</v>
      </c>
      <c r="D34" s="23">
        <v>8436</v>
      </c>
      <c r="E34" s="23">
        <v>8651</v>
      </c>
      <c r="F34" s="23">
        <v>8651</v>
      </c>
      <c r="G34" s="23"/>
      <c r="H34" s="21"/>
      <c r="I34" s="24"/>
      <c r="J34" s="9"/>
      <c r="K34" s="9"/>
      <c r="L34" s="9"/>
      <c r="M34" s="9"/>
      <c r="N34" s="9"/>
      <c r="O34" s="9"/>
      <c r="P34" s="9"/>
      <c r="Q34" s="9"/>
    </row>
    <row r="35" spans="1:17" ht="14.1" customHeight="1" x14ac:dyDescent="0.2">
      <c r="A35" s="25" t="s">
        <v>257</v>
      </c>
      <c r="B35" s="23">
        <v>21415</v>
      </c>
      <c r="C35" s="23">
        <v>21419</v>
      </c>
      <c r="D35" s="23">
        <v>21444</v>
      </c>
      <c r="E35" s="23">
        <v>25586</v>
      </c>
      <c r="F35" s="23">
        <v>25586</v>
      </c>
      <c r="G35" s="23"/>
      <c r="H35" s="21"/>
      <c r="I35" s="24"/>
      <c r="J35" s="9"/>
      <c r="K35" s="9"/>
      <c r="L35" s="9"/>
      <c r="M35" s="9"/>
      <c r="N35" s="9"/>
      <c r="O35" s="9"/>
      <c r="P35" s="9"/>
      <c r="Q35" s="9"/>
    </row>
    <row r="36" spans="1:17" ht="14.1" customHeight="1" x14ac:dyDescent="0.2">
      <c r="A36" s="25" t="s">
        <v>258</v>
      </c>
      <c r="B36" s="23">
        <v>5864</v>
      </c>
      <c r="C36" s="23">
        <v>5861</v>
      </c>
      <c r="D36" s="23">
        <v>5865</v>
      </c>
      <c r="E36" s="23">
        <v>6202</v>
      </c>
      <c r="F36" s="23">
        <v>6202</v>
      </c>
      <c r="G36" s="23"/>
      <c r="H36" s="21"/>
      <c r="I36" s="24"/>
      <c r="J36" s="9"/>
      <c r="K36" s="9"/>
      <c r="L36" s="9"/>
      <c r="M36" s="9"/>
      <c r="N36" s="9"/>
      <c r="O36" s="9"/>
      <c r="P36" s="9"/>
      <c r="Q36" s="9"/>
    </row>
    <row r="37" spans="1:17" ht="14.1" customHeight="1" x14ac:dyDescent="0.2">
      <c r="A37" s="26"/>
      <c r="B37" s="27"/>
      <c r="C37" s="27"/>
      <c r="D37" s="27"/>
      <c r="E37" s="27"/>
      <c r="F37" s="27"/>
      <c r="G37" s="23"/>
      <c r="H37" s="21"/>
      <c r="I37" s="24"/>
      <c r="J37" s="9"/>
      <c r="K37" s="9"/>
      <c r="L37" s="9"/>
      <c r="M37" s="9"/>
      <c r="N37" s="9"/>
      <c r="O37" s="9"/>
      <c r="P37" s="9"/>
      <c r="Q37" s="9"/>
    </row>
    <row r="38" spans="1:17" ht="14.1" customHeight="1" x14ac:dyDescent="0.2">
      <c r="A38" s="28" t="s">
        <v>242</v>
      </c>
      <c r="B38" s="29"/>
      <c r="C38" s="30"/>
      <c r="D38" s="30"/>
      <c r="E38" s="30"/>
      <c r="F38" s="30"/>
      <c r="G38" s="31"/>
      <c r="H38" s="21"/>
      <c r="I38" s="24"/>
      <c r="J38" s="9"/>
      <c r="K38" s="9"/>
      <c r="L38" s="9"/>
      <c r="M38" s="9"/>
      <c r="N38" s="9"/>
      <c r="O38" s="9"/>
      <c r="P38" s="9"/>
      <c r="Q38" s="9"/>
    </row>
    <row r="39" spans="1:17" ht="14.1" customHeight="1" x14ac:dyDescent="0.2">
      <c r="A39" s="28" t="s">
        <v>275</v>
      </c>
      <c r="B39" s="29"/>
      <c r="C39" s="32"/>
      <c r="E39" s="33"/>
      <c r="F39" s="9"/>
      <c r="G39" s="20"/>
      <c r="H39" s="21"/>
      <c r="I39" s="9"/>
      <c r="J39" s="9"/>
      <c r="K39" s="9"/>
      <c r="L39" s="9"/>
      <c r="M39" s="9"/>
      <c r="N39" s="9"/>
      <c r="O39" s="9"/>
      <c r="P39" s="9"/>
      <c r="Q39" s="9"/>
    </row>
    <row r="40" spans="1:17" ht="12" customHeight="1" x14ac:dyDescent="0.2">
      <c r="A40" s="28"/>
      <c r="B40" s="29"/>
      <c r="C40" s="32"/>
      <c r="E40" s="33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" customHeight="1" x14ac:dyDescent="0.2">
      <c r="A41" s="28"/>
      <c r="B41" s="34"/>
      <c r="C41" s="34"/>
      <c r="D41" s="34"/>
      <c r="E41" s="34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" customHeight="1" x14ac:dyDescent="0.2">
      <c r="A42" s="28"/>
      <c r="B42" s="34"/>
      <c r="C42" s="34"/>
      <c r="D42" s="34"/>
      <c r="E42" s="34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" customHeight="1" x14ac:dyDescent="0.2">
      <c r="B43" s="35"/>
      <c r="C43" s="35"/>
      <c r="D43" s="35"/>
      <c r="E43" s="35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" customHeight="1" x14ac:dyDescent="0.2">
      <c r="B44" s="35"/>
      <c r="C44" s="35"/>
      <c r="D44" s="35"/>
      <c r="E44" s="35"/>
      <c r="I44" s="9"/>
    </row>
    <row r="45" spans="1:17" ht="12" customHeight="1" x14ac:dyDescent="0.2">
      <c r="E45" s="33"/>
    </row>
    <row r="46" spans="1:17" ht="12" customHeight="1" x14ac:dyDescent="0.2">
      <c r="E46" s="33"/>
      <c r="H46" s="5" t="s">
        <v>5</v>
      </c>
    </row>
    <row r="47" spans="1:17" ht="12" customHeight="1" x14ac:dyDescent="0.2">
      <c r="E47" s="33"/>
    </row>
    <row r="48" spans="1:17" ht="12" customHeight="1" x14ac:dyDescent="0.2">
      <c r="E48" s="33"/>
    </row>
    <row r="49" spans="2:5" ht="12" customHeight="1" x14ac:dyDescent="0.2">
      <c r="E49" s="33"/>
    </row>
    <row r="50" spans="2:5" ht="12" customHeight="1" x14ac:dyDescent="0.2">
      <c r="E50" s="33"/>
    </row>
    <row r="51" spans="2:5" ht="12" customHeight="1" x14ac:dyDescent="0.2">
      <c r="E51" s="33"/>
    </row>
    <row r="52" spans="2:5" ht="12" customHeight="1" x14ac:dyDescent="0.2">
      <c r="E52" s="33"/>
    </row>
    <row r="53" spans="2:5" x14ac:dyDescent="0.2">
      <c r="E53" s="33"/>
    </row>
    <row r="54" spans="2:5" x14ac:dyDescent="0.2">
      <c r="E54" s="33"/>
    </row>
    <row r="55" spans="2:5" x14ac:dyDescent="0.2">
      <c r="E55" s="33"/>
    </row>
    <row r="56" spans="2:5" x14ac:dyDescent="0.2">
      <c r="E56" s="33"/>
    </row>
    <row r="57" spans="2:5" x14ac:dyDescent="0.2">
      <c r="E57" s="33"/>
    </row>
    <row r="58" spans="2:5" x14ac:dyDescent="0.2">
      <c r="E58" s="33"/>
    </row>
    <row r="59" spans="2:5" x14ac:dyDescent="0.2">
      <c r="E59" s="33"/>
    </row>
    <row r="60" spans="2:5" x14ac:dyDescent="0.2">
      <c r="B60" s="35"/>
      <c r="C60" s="35"/>
      <c r="D60" s="35"/>
    </row>
    <row r="61" spans="2:5" x14ac:dyDescent="0.2">
      <c r="B61" s="35"/>
      <c r="C61" s="35"/>
      <c r="D61" s="35"/>
      <c r="E61" s="35"/>
    </row>
    <row r="62" spans="2:5" x14ac:dyDescent="0.2">
      <c r="B62" s="35"/>
      <c r="C62" s="35"/>
      <c r="D62" s="35"/>
      <c r="E62" s="35"/>
    </row>
    <row r="63" spans="2:5" x14ac:dyDescent="0.2">
      <c r="B63" s="35"/>
      <c r="C63" s="35"/>
      <c r="D63" s="35"/>
      <c r="E63" s="35"/>
    </row>
    <row r="64" spans="2:5" x14ac:dyDescent="0.2">
      <c r="B64" s="35"/>
      <c r="C64" s="35"/>
      <c r="D64" s="35"/>
      <c r="E64" s="35"/>
    </row>
    <row r="65" spans="2:5" x14ac:dyDescent="0.2">
      <c r="B65" s="35"/>
      <c r="C65" s="35"/>
      <c r="D65" s="35"/>
      <c r="E65" s="35"/>
    </row>
    <row r="66" spans="2:5" x14ac:dyDescent="0.2">
      <c r="B66" s="35"/>
      <c r="C66" s="35"/>
      <c r="D66" s="35"/>
      <c r="E66" s="35"/>
    </row>
    <row r="67" spans="2:5" x14ac:dyDescent="0.2">
      <c r="B67" s="35"/>
      <c r="C67" s="35"/>
      <c r="D67" s="35"/>
      <c r="E67" s="35"/>
    </row>
    <row r="68" spans="2:5" x14ac:dyDescent="0.2">
      <c r="B68" s="35"/>
      <c r="C68" s="35"/>
      <c r="D68" s="35"/>
      <c r="E68" s="35"/>
    </row>
    <row r="69" spans="2:5" x14ac:dyDescent="0.2">
      <c r="B69" s="35"/>
      <c r="C69" s="35"/>
      <c r="D69" s="35"/>
      <c r="E69" s="35"/>
    </row>
    <row r="70" spans="2:5" x14ac:dyDescent="0.2">
      <c r="B70" s="35"/>
      <c r="C70" s="35"/>
      <c r="D70" s="35"/>
      <c r="E70" s="35"/>
    </row>
    <row r="71" spans="2:5" x14ac:dyDescent="0.2">
      <c r="B71" s="35"/>
      <c r="C71" s="35"/>
      <c r="D71" s="35"/>
      <c r="E71" s="35"/>
    </row>
    <row r="72" spans="2:5" x14ac:dyDescent="0.2">
      <c r="B72" s="35"/>
      <c r="C72" s="35"/>
      <c r="D72" s="35"/>
      <c r="E72" s="35"/>
    </row>
    <row r="73" spans="2:5" x14ac:dyDescent="0.2">
      <c r="B73" s="35"/>
      <c r="C73" s="35"/>
      <c r="D73" s="35"/>
      <c r="E73" s="35"/>
    </row>
    <row r="74" spans="2:5" x14ac:dyDescent="0.2">
      <c r="B74" s="35"/>
      <c r="C74" s="35"/>
      <c r="D74" s="35"/>
      <c r="E74" s="35"/>
    </row>
    <row r="75" spans="2:5" x14ac:dyDescent="0.2">
      <c r="B75" s="35"/>
      <c r="C75" s="35"/>
      <c r="D75" s="35"/>
      <c r="E75" s="35"/>
    </row>
    <row r="76" spans="2:5" x14ac:dyDescent="0.2">
      <c r="B76" s="35"/>
      <c r="C76" s="35"/>
      <c r="D76" s="35"/>
      <c r="E76" s="35"/>
    </row>
    <row r="77" spans="2:5" x14ac:dyDescent="0.2">
      <c r="E77" s="35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U66"/>
  <sheetViews>
    <sheetView zoomScaleNormal="100" workbookViewId="0">
      <selection activeCell="IW7" sqref="IW7"/>
    </sheetView>
  </sheetViews>
  <sheetFormatPr baseColWidth="10" defaultColWidth="11.42578125" defaultRowHeight="12.75" x14ac:dyDescent="0.2"/>
  <cols>
    <col min="1" max="1" width="25.42578125" style="5" customWidth="1"/>
    <col min="2" max="3" width="7.42578125" style="5" customWidth="1"/>
    <col min="4" max="4" width="2.42578125" style="5" customWidth="1"/>
    <col min="5" max="6" width="7.42578125" style="5" customWidth="1"/>
    <col min="7" max="7" width="2.42578125" style="5" customWidth="1"/>
    <col min="8" max="9" width="7.42578125" style="5" customWidth="1"/>
    <col min="10" max="10" width="2.42578125" style="5" customWidth="1"/>
    <col min="11" max="12" width="7.42578125" style="5" customWidth="1"/>
    <col min="13" max="13" width="11.42578125" style="5"/>
    <col min="14" max="14" width="17.140625" style="5" customWidth="1"/>
    <col min="15" max="15" width="16.140625" style="5" bestFit="1" customWidth="1"/>
    <col min="16" max="16384" width="11.42578125" style="5"/>
  </cols>
  <sheetData>
    <row r="1" spans="1:21" ht="14.1" customHeight="1" thickBot="1" x14ac:dyDescent="0.25">
      <c r="A1" s="7" t="s">
        <v>135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  <c r="N1" s="9"/>
      <c r="O1" s="9"/>
    </row>
    <row r="2" spans="1:21" ht="14.1" customHeight="1" x14ac:dyDescent="0.2">
      <c r="A2" s="10"/>
      <c r="B2" s="10"/>
      <c r="C2" s="10"/>
      <c r="D2" s="10"/>
      <c r="E2" s="10"/>
      <c r="F2" s="11"/>
      <c r="G2" s="11"/>
      <c r="H2" s="10"/>
      <c r="I2" s="10"/>
      <c r="J2" s="11"/>
      <c r="K2" s="10"/>
      <c r="L2" s="10"/>
      <c r="M2" s="9"/>
      <c r="N2" s="12" t="s">
        <v>145</v>
      </c>
      <c r="O2" s="9"/>
      <c r="P2" s="9"/>
      <c r="Q2" s="9"/>
      <c r="R2" s="9"/>
      <c r="S2" s="9"/>
      <c r="T2" s="9"/>
      <c r="U2" s="9"/>
    </row>
    <row r="3" spans="1:21" ht="14.1" customHeight="1" x14ac:dyDescent="0.2">
      <c r="A3" s="14" t="s">
        <v>96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21" ht="14.1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ht="14.1" customHeight="1" x14ac:dyDescent="0.2">
      <c r="A5" s="16" t="s">
        <v>85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9.9499999999999993" customHeight="1" x14ac:dyDescent="0.2">
      <c r="A6" s="3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9"/>
      <c r="N6" s="9"/>
      <c r="O6" s="9"/>
      <c r="P6" s="9"/>
      <c r="Q6" s="9"/>
      <c r="R6" s="9"/>
      <c r="S6" s="9"/>
      <c r="T6" s="9"/>
      <c r="U6" s="9"/>
    </row>
    <row r="7" spans="1:21" ht="14.1" customHeight="1" x14ac:dyDescent="0.25">
      <c r="A7" s="37"/>
      <c r="B7" s="38">
        <v>2020</v>
      </c>
      <c r="C7" s="39"/>
      <c r="D7" s="37"/>
      <c r="E7" s="38">
        <v>2021</v>
      </c>
      <c r="F7" s="39"/>
      <c r="G7" s="37"/>
      <c r="H7" s="38">
        <v>2022</v>
      </c>
      <c r="I7" s="39"/>
      <c r="J7" s="37"/>
      <c r="K7" s="38">
        <v>2023</v>
      </c>
      <c r="L7" s="39"/>
      <c r="M7" s="9"/>
      <c r="N7" s="19"/>
      <c r="O7" s="9"/>
      <c r="P7" s="9"/>
      <c r="Q7" s="9"/>
      <c r="R7" s="9"/>
      <c r="S7" s="9"/>
      <c r="T7" s="9"/>
      <c r="U7" s="9"/>
    </row>
    <row r="8" spans="1:21" s="43" customFormat="1" ht="14.1" customHeight="1" x14ac:dyDescent="0.2">
      <c r="A8" s="40"/>
      <c r="B8" s="41" t="s">
        <v>1</v>
      </c>
      <c r="C8" s="41" t="s">
        <v>69</v>
      </c>
      <c r="D8" s="42"/>
      <c r="E8" s="41" t="s">
        <v>1</v>
      </c>
      <c r="F8" s="41" t="s">
        <v>69</v>
      </c>
      <c r="G8" s="42"/>
      <c r="H8" s="41" t="s">
        <v>1</v>
      </c>
      <c r="I8" s="41" t="s">
        <v>69</v>
      </c>
      <c r="J8" s="42"/>
      <c r="K8" s="41" t="s">
        <v>1</v>
      </c>
      <c r="L8" s="41" t="s">
        <v>69</v>
      </c>
      <c r="M8" s="21"/>
      <c r="N8" s="21"/>
    </row>
    <row r="9" spans="1:21" ht="14.1" customHeight="1" x14ac:dyDescent="0.2">
      <c r="A9" s="17"/>
      <c r="B9" s="20"/>
      <c r="C9" s="20"/>
      <c r="D9" s="9"/>
      <c r="E9" s="20"/>
      <c r="F9" s="20"/>
      <c r="G9" s="9"/>
      <c r="H9" s="20"/>
      <c r="I9" s="20"/>
      <c r="J9" s="9"/>
      <c r="K9" s="20"/>
      <c r="L9" s="20"/>
      <c r="M9" s="21"/>
      <c r="N9" s="21"/>
      <c r="O9" s="44"/>
      <c r="P9" s="44"/>
      <c r="Q9" s="24"/>
      <c r="R9" s="24"/>
      <c r="S9" s="9"/>
      <c r="T9" s="9"/>
      <c r="U9" s="9"/>
    </row>
    <row r="10" spans="1:21" ht="14.1" customHeight="1" x14ac:dyDescent="0.2">
      <c r="A10" s="22" t="s">
        <v>73</v>
      </c>
      <c r="B10" s="45">
        <v>452.51900000000001</v>
      </c>
      <c r="C10" s="45">
        <v>52.947000000000003</v>
      </c>
      <c r="E10" s="45">
        <v>452.214</v>
      </c>
      <c r="F10" s="45">
        <v>53.317</v>
      </c>
      <c r="H10" s="45">
        <v>452.49099999999999</v>
      </c>
      <c r="I10" s="45">
        <v>52.802999999999997</v>
      </c>
      <c r="K10" s="45">
        <v>449.45600000000002</v>
      </c>
      <c r="L10" s="45">
        <v>55.774000000000001</v>
      </c>
      <c r="M10" s="44"/>
      <c r="N10" s="21"/>
      <c r="O10" s="44"/>
      <c r="P10" s="46"/>
      <c r="S10" s="9"/>
      <c r="T10" s="9"/>
      <c r="U10" s="9"/>
    </row>
    <row r="11" spans="1:21" ht="14.1" customHeight="1" x14ac:dyDescent="0.2">
      <c r="A11" s="17"/>
      <c r="B11" s="45"/>
      <c r="C11" s="45"/>
      <c r="E11" s="45"/>
      <c r="F11" s="45"/>
      <c r="H11" s="45"/>
      <c r="I11" s="45"/>
      <c r="K11" s="45"/>
      <c r="L11" s="45"/>
      <c r="M11" s="21"/>
      <c r="N11" s="21"/>
      <c r="O11" s="44"/>
      <c r="P11" s="44"/>
      <c r="S11" s="9"/>
      <c r="T11" s="9"/>
      <c r="U11" s="9"/>
    </row>
    <row r="12" spans="1:21" ht="14.1" customHeight="1" x14ac:dyDescent="0.2">
      <c r="A12" s="22" t="s">
        <v>74</v>
      </c>
      <c r="B12" s="45">
        <v>107.33</v>
      </c>
      <c r="C12" s="45">
        <v>50.237000000000002</v>
      </c>
      <c r="E12" s="45">
        <v>106.96299999999999</v>
      </c>
      <c r="F12" s="45">
        <v>50.597000000000001</v>
      </c>
      <c r="H12" s="45">
        <v>98.635000000000005</v>
      </c>
      <c r="I12" s="45">
        <v>50.055</v>
      </c>
      <c r="K12" s="45">
        <v>94.513999999999996</v>
      </c>
      <c r="L12" s="45">
        <v>51.526000000000003</v>
      </c>
      <c r="M12" s="21"/>
      <c r="N12" s="21"/>
      <c r="O12" s="24"/>
      <c r="P12" s="24"/>
      <c r="Q12" s="24"/>
      <c r="S12" s="9"/>
      <c r="T12" s="9"/>
      <c r="U12" s="9"/>
    </row>
    <row r="13" spans="1:21" ht="14.1" customHeight="1" x14ac:dyDescent="0.2">
      <c r="A13" s="25" t="s">
        <v>76</v>
      </c>
      <c r="B13" s="45">
        <v>22.013999999999999</v>
      </c>
      <c r="C13" s="45">
        <v>4.7249999999999996</v>
      </c>
      <c r="E13" s="45">
        <v>22.683</v>
      </c>
      <c r="F13" s="45">
        <v>4.6109999999999998</v>
      </c>
      <c r="H13" s="45">
        <v>13.004</v>
      </c>
      <c r="I13" s="45">
        <v>4.8440000000000003</v>
      </c>
      <c r="K13" s="45">
        <v>13.7</v>
      </c>
      <c r="L13" s="45">
        <v>2.4079999999999999</v>
      </c>
      <c r="M13" s="21"/>
      <c r="N13" s="21"/>
      <c r="O13" s="44"/>
      <c r="P13" s="44"/>
      <c r="S13" s="9"/>
      <c r="T13" s="9"/>
      <c r="U13" s="9"/>
    </row>
    <row r="14" spans="1:21" ht="14.1" customHeight="1" x14ac:dyDescent="0.2">
      <c r="A14" s="25" t="s">
        <v>75</v>
      </c>
      <c r="B14" s="45">
        <v>40.814999999999998</v>
      </c>
      <c r="C14" s="45">
        <v>22.007999999999999</v>
      </c>
      <c r="E14" s="45">
        <v>40.185000000000002</v>
      </c>
      <c r="F14" s="45">
        <v>22.088999999999999</v>
      </c>
      <c r="H14" s="45">
        <v>41.99</v>
      </c>
      <c r="I14" s="45">
        <v>21.01</v>
      </c>
      <c r="K14" s="45">
        <v>40.39</v>
      </c>
      <c r="L14" s="45">
        <v>24.187999999999999</v>
      </c>
      <c r="M14" s="21"/>
      <c r="N14" s="21"/>
      <c r="O14" s="44"/>
      <c r="P14" s="47" t="s">
        <v>5</v>
      </c>
      <c r="S14" s="9"/>
      <c r="T14" s="9"/>
      <c r="U14" s="9"/>
    </row>
    <row r="15" spans="1:21" ht="14.1" customHeight="1" x14ac:dyDescent="0.2">
      <c r="A15" s="25" t="s">
        <v>77</v>
      </c>
      <c r="B15" s="45">
        <v>44.500999999999998</v>
      </c>
      <c r="C15" s="45">
        <v>23.504000000000001</v>
      </c>
      <c r="E15" s="45">
        <v>44.094999999999999</v>
      </c>
      <c r="F15" s="45">
        <v>23.896999999999998</v>
      </c>
      <c r="H15" s="45">
        <v>43.640999999999998</v>
      </c>
      <c r="I15" s="45">
        <v>24.201000000000001</v>
      </c>
      <c r="K15" s="45">
        <v>40.423999999999999</v>
      </c>
      <c r="L15" s="45">
        <v>24.93</v>
      </c>
      <c r="M15" s="21"/>
      <c r="N15" s="21"/>
      <c r="O15" s="44"/>
      <c r="P15" s="44"/>
      <c r="S15" s="9"/>
      <c r="T15" s="9"/>
      <c r="U15" s="9"/>
    </row>
    <row r="16" spans="1:21" ht="14.1" customHeight="1" x14ac:dyDescent="0.2">
      <c r="A16" s="17"/>
      <c r="B16" s="45"/>
      <c r="C16" s="45"/>
      <c r="E16" s="45"/>
      <c r="F16" s="45"/>
      <c r="H16" s="45"/>
      <c r="I16" s="45"/>
      <c r="K16" s="45"/>
      <c r="L16" s="45"/>
      <c r="M16" s="21"/>
      <c r="N16" s="21"/>
      <c r="O16" s="44"/>
      <c r="P16" s="44"/>
      <c r="S16" s="9"/>
      <c r="T16" s="9"/>
      <c r="U16" s="9"/>
    </row>
    <row r="17" spans="1:21" ht="14.1" customHeight="1" x14ac:dyDescent="0.2">
      <c r="A17" s="22" t="s">
        <v>274</v>
      </c>
      <c r="B17" s="45">
        <v>76.790000000000006</v>
      </c>
      <c r="C17" s="45">
        <v>0.19</v>
      </c>
      <c r="E17" s="45">
        <v>76.576999999999998</v>
      </c>
      <c r="F17" s="45">
        <v>0.193</v>
      </c>
      <c r="H17" s="45">
        <v>65.564999999999998</v>
      </c>
      <c r="I17" s="45">
        <v>0.16500000000000001</v>
      </c>
      <c r="K17" s="45">
        <v>83.131</v>
      </c>
      <c r="L17" s="45">
        <v>0.16500000000000001</v>
      </c>
      <c r="M17" s="21"/>
      <c r="N17" s="21"/>
      <c r="O17" s="44"/>
      <c r="P17" s="44"/>
      <c r="S17" s="9"/>
      <c r="T17" s="9"/>
      <c r="U17" s="9"/>
    </row>
    <row r="18" spans="1:21" ht="14.1" customHeight="1" x14ac:dyDescent="0.2">
      <c r="A18" s="25"/>
      <c r="B18" s="45"/>
      <c r="C18" s="45"/>
      <c r="E18" s="45"/>
      <c r="F18" s="45"/>
      <c r="H18" s="45"/>
      <c r="I18" s="45"/>
      <c r="K18" s="45"/>
      <c r="L18" s="45"/>
      <c r="M18" s="21"/>
      <c r="N18" s="21"/>
      <c r="O18" s="44"/>
      <c r="P18" s="44"/>
      <c r="S18" s="9"/>
      <c r="T18" s="9"/>
      <c r="U18" s="9"/>
    </row>
    <row r="19" spans="1:21" ht="14.1" customHeight="1" x14ac:dyDescent="0.2">
      <c r="A19" s="22" t="s">
        <v>263</v>
      </c>
      <c r="B19" s="45" t="s">
        <v>2</v>
      </c>
      <c r="C19" s="45" t="s">
        <v>2</v>
      </c>
      <c r="E19" s="45" t="s">
        <v>2</v>
      </c>
      <c r="F19" s="45" t="s">
        <v>2</v>
      </c>
      <c r="H19" s="45" t="s">
        <v>2</v>
      </c>
      <c r="I19" s="45" t="s">
        <v>2</v>
      </c>
      <c r="K19" s="45">
        <v>17.271000000000001</v>
      </c>
      <c r="L19" s="45">
        <v>8.6999999999999994E-2</v>
      </c>
      <c r="M19" s="21"/>
      <c r="N19" s="21"/>
      <c r="O19" s="44"/>
      <c r="P19" s="44"/>
      <c r="S19" s="9"/>
      <c r="T19" s="9"/>
      <c r="U19" s="9"/>
    </row>
    <row r="20" spans="1:21" ht="14.1" customHeight="1" x14ac:dyDescent="0.2">
      <c r="A20" s="25"/>
      <c r="B20" s="45"/>
      <c r="C20" s="45"/>
      <c r="E20" s="45"/>
      <c r="F20" s="45"/>
      <c r="H20" s="45"/>
      <c r="I20" s="45"/>
      <c r="K20" s="45"/>
      <c r="L20" s="45"/>
      <c r="M20" s="21"/>
      <c r="N20" s="21"/>
      <c r="O20" s="44"/>
      <c r="P20" s="44"/>
      <c r="S20" s="9"/>
      <c r="T20" s="9"/>
      <c r="U20" s="9"/>
    </row>
    <row r="21" spans="1:21" ht="14.1" customHeight="1" x14ac:dyDescent="0.2">
      <c r="A21" s="22" t="s">
        <v>268</v>
      </c>
      <c r="B21" s="45">
        <v>180.708</v>
      </c>
      <c r="C21" s="45">
        <v>2.52</v>
      </c>
      <c r="E21" s="45">
        <v>181.072</v>
      </c>
      <c r="F21" s="45">
        <v>2.5270000000000001</v>
      </c>
      <c r="H21" s="45">
        <v>221.352</v>
      </c>
      <c r="I21" s="45">
        <v>2.5830000000000002</v>
      </c>
      <c r="K21" s="45">
        <v>214.101</v>
      </c>
      <c r="L21" s="45">
        <v>3.996</v>
      </c>
      <c r="M21" s="21"/>
      <c r="N21" s="21"/>
      <c r="O21" s="44"/>
      <c r="P21" s="44"/>
      <c r="S21" s="9"/>
      <c r="T21" s="9"/>
      <c r="U21" s="9"/>
    </row>
    <row r="22" spans="1:21" ht="14.1" customHeight="1" x14ac:dyDescent="0.2">
      <c r="A22" s="25" t="s">
        <v>80</v>
      </c>
      <c r="B22" s="45">
        <v>2.302</v>
      </c>
      <c r="C22" s="45" t="s">
        <v>2</v>
      </c>
      <c r="E22" s="45">
        <v>2.298</v>
      </c>
      <c r="F22" s="45" t="s">
        <v>2</v>
      </c>
      <c r="H22" s="45">
        <v>2.3039999999999998</v>
      </c>
      <c r="I22" s="45" t="s">
        <v>2</v>
      </c>
      <c r="K22" s="45">
        <v>1.8819999999999999</v>
      </c>
      <c r="L22" s="45" t="s">
        <v>2</v>
      </c>
      <c r="M22" s="21"/>
      <c r="N22" s="21"/>
      <c r="O22" s="44"/>
      <c r="P22" s="44"/>
      <c r="S22" s="9"/>
      <c r="T22" s="9"/>
      <c r="U22" s="9"/>
    </row>
    <row r="23" spans="1:21" ht="14.1" customHeight="1" x14ac:dyDescent="0.2">
      <c r="A23" s="25" t="s">
        <v>81</v>
      </c>
      <c r="B23" s="45">
        <v>65.941000000000003</v>
      </c>
      <c r="C23" s="48" t="s">
        <v>2</v>
      </c>
      <c r="E23" s="45">
        <v>66.23</v>
      </c>
      <c r="F23" s="48" t="s">
        <v>2</v>
      </c>
      <c r="H23" s="45">
        <v>103.55200000000001</v>
      </c>
      <c r="I23" s="48" t="s">
        <v>2</v>
      </c>
      <c r="K23" s="45">
        <v>92.722999999999999</v>
      </c>
      <c r="L23" s="48" t="s">
        <v>2</v>
      </c>
      <c r="M23" s="21"/>
      <c r="N23" s="21"/>
      <c r="O23" s="44"/>
      <c r="P23" s="44"/>
      <c r="S23" s="9"/>
      <c r="T23" s="9"/>
      <c r="U23" s="9"/>
    </row>
    <row r="24" spans="1:21" ht="14.1" customHeight="1" x14ac:dyDescent="0.2">
      <c r="A24" s="25" t="s">
        <v>79</v>
      </c>
      <c r="B24" s="45">
        <v>112.465</v>
      </c>
      <c r="C24" s="45">
        <v>2.52</v>
      </c>
      <c r="D24" s="46"/>
      <c r="E24" s="45">
        <v>112.544</v>
      </c>
      <c r="F24" s="45">
        <v>2.5270000000000001</v>
      </c>
      <c r="G24" s="46"/>
      <c r="H24" s="45">
        <v>115.496</v>
      </c>
      <c r="I24" s="45">
        <v>2.5830000000000002</v>
      </c>
      <c r="J24" s="46"/>
      <c r="K24" s="45">
        <v>119.496</v>
      </c>
      <c r="L24" s="45">
        <v>3.996</v>
      </c>
      <c r="M24" s="21"/>
      <c r="N24" s="21"/>
      <c r="O24" s="44"/>
      <c r="P24" s="44"/>
      <c r="S24" s="9"/>
      <c r="T24" s="9"/>
      <c r="U24" s="9"/>
    </row>
    <row r="25" spans="1:21" ht="14.1" customHeight="1" x14ac:dyDescent="0.2">
      <c r="A25" s="17"/>
      <c r="C25" s="45"/>
      <c r="F25" s="45"/>
      <c r="I25" s="45"/>
      <c r="L25" s="45"/>
      <c r="M25" s="21"/>
      <c r="N25" s="21"/>
      <c r="O25" s="44"/>
      <c r="P25" s="44"/>
      <c r="S25" s="9"/>
      <c r="T25" s="9"/>
      <c r="U25" s="9"/>
    </row>
    <row r="26" spans="1:21" ht="14.1" customHeight="1" x14ac:dyDescent="0.2">
      <c r="A26" s="22" t="s">
        <v>273</v>
      </c>
      <c r="B26" s="45">
        <v>87.691000000000003</v>
      </c>
      <c r="C26" s="48" t="s">
        <v>2</v>
      </c>
      <c r="E26" s="45">
        <v>87.602000000000004</v>
      </c>
      <c r="F26" s="48" t="s">
        <v>2</v>
      </c>
      <c r="H26" s="45">
        <v>66.938999999999993</v>
      </c>
      <c r="I26" s="48" t="s">
        <v>2</v>
      </c>
      <c r="K26" s="45">
        <v>40.439</v>
      </c>
      <c r="L26" s="48" t="s">
        <v>2</v>
      </c>
      <c r="M26" s="21"/>
      <c r="N26" s="21"/>
      <c r="O26" s="44"/>
      <c r="P26" s="24"/>
      <c r="S26" s="9"/>
      <c r="T26" s="9"/>
      <c r="U26" s="9"/>
    </row>
    <row r="27" spans="1:21" ht="14.1" customHeight="1" x14ac:dyDescent="0.2">
      <c r="A27" s="26"/>
      <c r="B27" s="49"/>
      <c r="C27" s="50"/>
      <c r="D27" s="49"/>
      <c r="E27" s="49"/>
      <c r="F27" s="50"/>
      <c r="G27" s="50"/>
      <c r="H27" s="51"/>
      <c r="I27" s="51"/>
      <c r="J27" s="50"/>
      <c r="K27" s="51"/>
      <c r="L27" s="51"/>
      <c r="M27" s="21"/>
      <c r="N27" s="21"/>
      <c r="O27" s="24"/>
      <c r="P27" s="9"/>
      <c r="Q27" s="9"/>
      <c r="R27" s="9"/>
      <c r="S27" s="9"/>
      <c r="T27" s="9"/>
      <c r="U27" s="9"/>
    </row>
    <row r="28" spans="1:21" ht="14.1" customHeight="1" x14ac:dyDescent="0.2">
      <c r="A28" s="28" t="s">
        <v>242</v>
      </c>
      <c r="B28" s="17"/>
      <c r="C28" s="29"/>
      <c r="D28" s="29"/>
      <c r="E28" s="30"/>
      <c r="F28" s="30"/>
      <c r="G28" s="30"/>
      <c r="H28" s="30"/>
      <c r="I28" s="30"/>
      <c r="J28" s="30"/>
      <c r="K28" s="30"/>
      <c r="L28" s="30"/>
      <c r="M28" s="21"/>
      <c r="N28" s="21"/>
      <c r="O28" s="24"/>
      <c r="P28" s="9"/>
      <c r="Q28" s="9"/>
      <c r="R28" s="9"/>
      <c r="S28" s="9"/>
      <c r="T28" s="9"/>
      <c r="U28" s="9"/>
    </row>
    <row r="29" spans="1:21" ht="14.1" customHeight="1" x14ac:dyDescent="0.2">
      <c r="A29" s="28" t="s">
        <v>275</v>
      </c>
      <c r="B29" s="17"/>
      <c r="C29" s="29"/>
      <c r="D29" s="29"/>
      <c r="E29" s="32"/>
      <c r="F29" s="32"/>
      <c r="G29" s="32"/>
      <c r="H29" s="9"/>
      <c r="I29" s="9"/>
      <c r="J29" s="9"/>
      <c r="K29" s="9"/>
      <c r="L29" s="9"/>
      <c r="M29" s="9"/>
      <c r="N29" s="24"/>
      <c r="O29" s="24"/>
      <c r="P29" s="9"/>
      <c r="Q29" s="9"/>
      <c r="R29" s="9"/>
      <c r="S29" s="9"/>
      <c r="T29" s="9"/>
      <c r="U29" s="9"/>
    </row>
    <row r="30" spans="1:21" ht="14.1" customHeight="1" x14ac:dyDescent="0.2">
      <c r="A30" s="52"/>
      <c r="B30" s="17"/>
      <c r="C30" s="29"/>
      <c r="D30" s="29"/>
      <c r="E30" s="32"/>
      <c r="F30" s="32"/>
      <c r="G30" s="32"/>
      <c r="H30" s="9"/>
      <c r="I30" s="9"/>
      <c r="J30" s="9"/>
      <c r="K30" s="9"/>
      <c r="L30" s="9"/>
      <c r="M30" s="9"/>
      <c r="N30" s="24"/>
      <c r="O30" s="24"/>
      <c r="P30" s="9"/>
      <c r="Q30" s="9"/>
      <c r="R30" s="9"/>
      <c r="S30" s="9"/>
      <c r="T30" s="9"/>
      <c r="U30" s="9"/>
    </row>
    <row r="31" spans="1:21" ht="14.1" customHeight="1" x14ac:dyDescent="0.2">
      <c r="A31" s="52"/>
      <c r="B31" s="17"/>
      <c r="C31" s="29"/>
      <c r="D31" s="29"/>
      <c r="E31" s="32"/>
      <c r="F31" s="32"/>
      <c r="G31" s="32"/>
      <c r="H31" s="9"/>
      <c r="I31" s="9"/>
      <c r="J31" s="9"/>
      <c r="K31" s="9"/>
      <c r="L31" s="9"/>
      <c r="M31" s="9"/>
      <c r="N31" s="24"/>
      <c r="O31" s="24"/>
      <c r="P31" s="9"/>
      <c r="Q31" s="9"/>
      <c r="R31" s="9"/>
      <c r="S31" s="9"/>
      <c r="T31" s="9"/>
      <c r="U31" s="9"/>
    </row>
    <row r="32" spans="1:21" ht="14.1" customHeight="1" x14ac:dyDescent="0.2">
      <c r="A32" s="52"/>
      <c r="B32" s="17"/>
      <c r="C32" s="29"/>
      <c r="D32" s="29"/>
      <c r="E32" s="32"/>
      <c r="F32" s="32"/>
      <c r="G32" s="32"/>
      <c r="H32" s="9"/>
      <c r="I32" s="9"/>
      <c r="J32" s="9"/>
      <c r="K32" s="9"/>
      <c r="L32" s="9"/>
      <c r="M32" s="9"/>
      <c r="N32" s="24"/>
      <c r="O32" s="24"/>
      <c r="P32" s="9"/>
      <c r="Q32" s="9"/>
      <c r="R32" s="9"/>
      <c r="S32" s="9"/>
      <c r="T32" s="9"/>
      <c r="U32" s="9"/>
    </row>
    <row r="33" spans="1:2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53"/>
      <c r="O33" s="53"/>
      <c r="P33" s="54"/>
      <c r="Q33" s="54"/>
      <c r="R33" s="9"/>
      <c r="S33" s="9"/>
      <c r="T33" s="9"/>
      <c r="U33" s="9"/>
    </row>
    <row r="34" spans="1:21" ht="15" x14ac:dyDescent="0.2">
      <c r="A34" s="173" t="s">
        <v>262</v>
      </c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55"/>
      <c r="N34" s="13"/>
      <c r="O34" s="56"/>
      <c r="P34" s="13"/>
      <c r="Q34" s="13"/>
      <c r="R34" s="24"/>
      <c r="S34" s="24"/>
    </row>
    <row r="35" spans="1:21" x14ac:dyDescent="0.2">
      <c r="N35" s="13"/>
      <c r="O35" s="13"/>
      <c r="P35" s="57"/>
      <c r="Q35" s="58"/>
      <c r="R35" s="24"/>
      <c r="S35" s="24"/>
    </row>
    <row r="36" spans="1:21" x14ac:dyDescent="0.2">
      <c r="F36" s="59"/>
      <c r="G36" s="59"/>
      <c r="N36" s="13"/>
      <c r="O36" s="17"/>
      <c r="P36" s="60"/>
      <c r="Q36" s="60"/>
      <c r="R36" s="24"/>
      <c r="S36" s="24"/>
    </row>
    <row r="37" spans="1:21" x14ac:dyDescent="0.2">
      <c r="F37" s="59"/>
      <c r="G37" s="59"/>
      <c r="N37" s="13"/>
      <c r="O37" s="17"/>
      <c r="P37" s="60"/>
      <c r="Q37" s="60"/>
      <c r="R37" s="24"/>
      <c r="S37" s="24"/>
    </row>
    <row r="38" spans="1:21" x14ac:dyDescent="0.2">
      <c r="N38" s="13"/>
      <c r="O38" s="17"/>
      <c r="P38" s="60"/>
      <c r="Q38" s="60"/>
      <c r="R38" s="24"/>
      <c r="S38" s="24"/>
    </row>
    <row r="39" spans="1:21" x14ac:dyDescent="0.2">
      <c r="N39" s="13"/>
      <c r="O39" s="17"/>
      <c r="P39" s="60"/>
      <c r="Q39" s="60"/>
      <c r="R39" s="24"/>
      <c r="S39" s="24"/>
    </row>
    <row r="40" spans="1:21" x14ac:dyDescent="0.2">
      <c r="N40" s="61"/>
      <c r="O40" s="17"/>
      <c r="P40" s="60"/>
      <c r="Q40" s="60"/>
    </row>
    <row r="41" spans="1:21" x14ac:dyDescent="0.2">
      <c r="L41" s="46"/>
      <c r="N41" s="24"/>
      <c r="O41" s="61"/>
      <c r="P41" s="13"/>
    </row>
    <row r="42" spans="1:21" x14ac:dyDescent="0.2">
      <c r="K42" s="46"/>
      <c r="L42" s="46"/>
      <c r="M42" s="46"/>
      <c r="N42" s="46"/>
      <c r="O42" s="24"/>
    </row>
    <row r="43" spans="1:21" x14ac:dyDescent="0.2">
      <c r="K43" s="46"/>
      <c r="L43" s="46"/>
      <c r="M43" s="46"/>
      <c r="N43" s="46"/>
      <c r="O43" s="24"/>
      <c r="P43" s="24"/>
    </row>
    <row r="44" spans="1:21" x14ac:dyDescent="0.2">
      <c r="K44" s="46"/>
      <c r="L44" s="46"/>
      <c r="M44" s="46"/>
      <c r="N44" s="46"/>
      <c r="O44" s="24"/>
      <c r="P44" s="24"/>
    </row>
    <row r="45" spans="1:21" x14ac:dyDescent="0.2">
      <c r="K45" s="46"/>
      <c r="L45" s="46"/>
      <c r="M45" s="46"/>
      <c r="N45" s="46"/>
      <c r="O45" s="24"/>
      <c r="P45" s="24"/>
    </row>
    <row r="46" spans="1:21" x14ac:dyDescent="0.2">
      <c r="K46" s="46"/>
      <c r="L46" s="46"/>
      <c r="M46" s="46"/>
      <c r="N46" s="46"/>
      <c r="O46" s="24"/>
      <c r="P46" s="24"/>
    </row>
    <row r="47" spans="1:21" x14ac:dyDescent="0.2">
      <c r="K47" s="46"/>
      <c r="L47" s="46"/>
      <c r="M47" s="46"/>
      <c r="N47" s="46"/>
      <c r="O47" s="24"/>
      <c r="P47" s="24"/>
    </row>
    <row r="48" spans="1:21" x14ac:dyDescent="0.2">
      <c r="K48" s="46"/>
      <c r="L48" s="46"/>
      <c r="M48" s="46"/>
      <c r="N48" s="46"/>
      <c r="O48" s="24"/>
      <c r="P48" s="24"/>
    </row>
    <row r="49" spans="2:16" x14ac:dyDescent="0.2">
      <c r="K49" s="46"/>
      <c r="L49" s="46"/>
      <c r="M49" s="46"/>
      <c r="N49" s="46"/>
      <c r="O49" s="24"/>
      <c r="P49" s="24"/>
    </row>
    <row r="50" spans="2:16" x14ac:dyDescent="0.2">
      <c r="K50" s="46"/>
      <c r="L50" s="46"/>
      <c r="M50" s="46"/>
      <c r="N50" s="46"/>
      <c r="O50" s="24"/>
      <c r="P50" s="24"/>
    </row>
    <row r="51" spans="2:16" x14ac:dyDescent="0.2">
      <c r="K51" s="46"/>
      <c r="L51" s="46"/>
      <c r="M51" s="46"/>
      <c r="N51" s="46"/>
      <c r="O51" s="24"/>
      <c r="P51" s="24"/>
    </row>
    <row r="52" spans="2:16" x14ac:dyDescent="0.2">
      <c r="K52" s="46"/>
      <c r="L52" s="46"/>
      <c r="M52" s="46"/>
      <c r="N52" s="46"/>
      <c r="O52" s="24"/>
      <c r="P52" s="24"/>
    </row>
    <row r="53" spans="2:16" x14ac:dyDescent="0.2">
      <c r="K53" s="46"/>
      <c r="L53" s="46"/>
      <c r="M53" s="46"/>
      <c r="N53" s="46"/>
      <c r="O53" s="24"/>
      <c r="P53" s="24"/>
    </row>
    <row r="54" spans="2:16" x14ac:dyDescent="0.2">
      <c r="B54" s="46"/>
      <c r="C54" s="46"/>
      <c r="D54" s="46"/>
      <c r="E54" s="46"/>
      <c r="F54" s="46"/>
      <c r="G54" s="46"/>
      <c r="H54" s="46"/>
      <c r="I54" s="46"/>
      <c r="K54" s="46"/>
      <c r="L54" s="46"/>
      <c r="M54" s="46"/>
      <c r="N54" s="46"/>
      <c r="O54" s="24"/>
      <c r="P54" s="24"/>
    </row>
    <row r="55" spans="2:16" x14ac:dyDescent="0.2">
      <c r="K55" s="46"/>
      <c r="L55" s="46"/>
      <c r="M55" s="46"/>
      <c r="N55" s="46"/>
      <c r="O55" s="24"/>
      <c r="P55" s="24"/>
    </row>
    <row r="56" spans="2:16" x14ac:dyDescent="0.2">
      <c r="K56" s="46"/>
      <c r="L56" s="46"/>
      <c r="M56" s="46"/>
      <c r="N56" s="46"/>
      <c r="O56" s="24"/>
      <c r="P56" s="24"/>
    </row>
    <row r="57" spans="2:16" x14ac:dyDescent="0.2">
      <c r="K57" s="46"/>
      <c r="L57" s="46"/>
      <c r="M57" s="46"/>
      <c r="N57" s="46"/>
      <c r="O57" s="24"/>
      <c r="P57" s="24"/>
    </row>
    <row r="58" spans="2:16" x14ac:dyDescent="0.2">
      <c r="K58" s="46"/>
      <c r="L58" s="46"/>
      <c r="M58" s="46"/>
      <c r="N58" s="46"/>
      <c r="O58" s="24"/>
      <c r="P58" s="24"/>
    </row>
    <row r="59" spans="2:16" x14ac:dyDescent="0.2">
      <c r="K59" s="46"/>
      <c r="L59" s="46"/>
      <c r="M59" s="46"/>
      <c r="N59" s="46"/>
      <c r="O59" s="24"/>
      <c r="P59" s="24"/>
    </row>
    <row r="60" spans="2:16" x14ac:dyDescent="0.2">
      <c r="K60" s="46"/>
      <c r="L60" s="46"/>
      <c r="M60" s="46"/>
      <c r="N60" s="46"/>
      <c r="O60" s="24"/>
      <c r="P60" s="24"/>
    </row>
    <row r="61" spans="2:16" x14ac:dyDescent="0.2">
      <c r="K61" s="46"/>
      <c r="L61" s="46"/>
      <c r="M61" s="46"/>
      <c r="N61" s="46"/>
      <c r="O61" s="24"/>
      <c r="P61" s="24"/>
    </row>
    <row r="62" spans="2:16" x14ac:dyDescent="0.2">
      <c r="K62" s="46"/>
      <c r="L62" s="46"/>
      <c r="M62" s="46"/>
      <c r="N62" s="46"/>
      <c r="O62" s="24"/>
      <c r="P62" s="24"/>
    </row>
    <row r="63" spans="2:16" x14ac:dyDescent="0.2">
      <c r="K63" s="46"/>
      <c r="L63" s="46"/>
      <c r="M63" s="46"/>
      <c r="N63" s="46"/>
      <c r="O63" s="24"/>
      <c r="P63" s="24"/>
    </row>
    <row r="64" spans="2:16" x14ac:dyDescent="0.2">
      <c r="K64" s="46"/>
      <c r="L64" s="46"/>
      <c r="M64" s="46"/>
      <c r="N64" s="46"/>
      <c r="O64" s="24"/>
      <c r="P64" s="24"/>
    </row>
    <row r="65" spans="11:16" x14ac:dyDescent="0.2">
      <c r="K65" s="46"/>
      <c r="L65" s="46"/>
      <c r="M65" s="46"/>
      <c r="N65" s="46"/>
      <c r="O65" s="24"/>
      <c r="P65" s="24"/>
    </row>
    <row r="66" spans="11:16" x14ac:dyDescent="0.2">
      <c r="O66" s="24"/>
      <c r="P66" s="24"/>
    </row>
  </sheetData>
  <mergeCells count="1">
    <mergeCell ref="A34:L34"/>
  </mergeCells>
  <phoneticPr fontId="1" type="noConversion"/>
  <hyperlinks>
    <hyperlink ref="N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M47"/>
  <sheetViews>
    <sheetView zoomScaleNormal="100" workbookViewId="0">
      <selection activeCell="IW7" sqref="IW7"/>
    </sheetView>
  </sheetViews>
  <sheetFormatPr baseColWidth="10" defaultColWidth="11.42578125" defaultRowHeight="12.75" x14ac:dyDescent="0.2"/>
  <cols>
    <col min="1" max="1" width="27.140625" style="5" customWidth="1"/>
    <col min="2" max="4" width="8.85546875" style="5" customWidth="1"/>
    <col min="5" max="5" width="12.28515625" style="5" bestFit="1" customWidth="1"/>
    <col min="6" max="6" width="12.5703125" style="5" bestFit="1" customWidth="1"/>
    <col min="7" max="7" width="13.5703125" style="5" bestFit="1" customWidth="1"/>
    <col min="8" max="8" width="6.5703125" style="5" customWidth="1"/>
    <col min="9" max="9" width="16.28515625" style="5" customWidth="1"/>
    <col min="10" max="16384" width="11.42578125" style="5"/>
  </cols>
  <sheetData>
    <row r="1" spans="1:13" ht="14.1" customHeight="1" thickBot="1" x14ac:dyDescent="0.25">
      <c r="A1" s="7" t="s">
        <v>135</v>
      </c>
      <c r="B1" s="8"/>
      <c r="C1" s="8"/>
      <c r="D1" s="8"/>
      <c r="E1" s="8"/>
      <c r="F1" s="8"/>
      <c r="G1" s="8"/>
    </row>
    <row r="2" spans="1:13" ht="14.1" customHeight="1" x14ac:dyDescent="0.2">
      <c r="A2" s="10"/>
      <c r="B2" s="10"/>
      <c r="C2" s="10"/>
      <c r="D2" s="11"/>
      <c r="E2" s="10"/>
      <c r="F2" s="10"/>
      <c r="G2" s="10"/>
      <c r="I2" s="12" t="s">
        <v>145</v>
      </c>
    </row>
    <row r="3" spans="1:13" ht="14.1" customHeight="1" x14ac:dyDescent="0.2">
      <c r="A3" s="14" t="s">
        <v>264</v>
      </c>
      <c r="B3" s="9"/>
      <c r="C3" s="9"/>
      <c r="D3" s="9"/>
      <c r="E3" s="9"/>
      <c r="F3" s="9"/>
      <c r="G3" s="9"/>
    </row>
    <row r="4" spans="1:13" ht="14.1" customHeight="1" x14ac:dyDescent="0.2">
      <c r="A4" s="9"/>
      <c r="B4" s="9"/>
      <c r="C4" s="9"/>
      <c r="D4" s="9"/>
      <c r="E4" s="9"/>
      <c r="F4" s="9"/>
      <c r="G4" s="9"/>
    </row>
    <row r="5" spans="1:13" ht="14.1" customHeight="1" x14ac:dyDescent="0.2">
      <c r="A5" s="16" t="s">
        <v>46</v>
      </c>
      <c r="B5" s="9"/>
      <c r="C5" s="9"/>
      <c r="D5" s="9"/>
      <c r="E5" s="9"/>
      <c r="F5" s="9"/>
      <c r="G5" s="9"/>
    </row>
    <row r="6" spans="1:13" ht="9.9499999999999993" customHeight="1" x14ac:dyDescent="0.2">
      <c r="A6" s="8"/>
      <c r="B6" s="17"/>
      <c r="C6" s="17"/>
      <c r="D6" s="17"/>
      <c r="E6" s="17"/>
      <c r="F6" s="17"/>
      <c r="G6" s="17"/>
    </row>
    <row r="7" spans="1:13" ht="15.95" customHeight="1" x14ac:dyDescent="0.25">
      <c r="A7" s="62"/>
      <c r="B7" s="63" t="s">
        <v>53</v>
      </c>
      <c r="C7" s="63" t="s">
        <v>54</v>
      </c>
      <c r="D7" s="63" t="s">
        <v>55</v>
      </c>
      <c r="E7" s="63" t="s">
        <v>56</v>
      </c>
      <c r="F7" s="63" t="s">
        <v>57</v>
      </c>
      <c r="G7" s="63" t="s">
        <v>58</v>
      </c>
      <c r="I7" s="19"/>
    </row>
    <row r="8" spans="1:13" ht="13.5" customHeight="1" x14ac:dyDescent="0.2">
      <c r="A8" s="17"/>
      <c r="B8" s="20"/>
      <c r="C8" s="20"/>
      <c r="D8" s="9"/>
      <c r="E8" s="20"/>
      <c r="F8" s="20"/>
      <c r="G8" s="20"/>
      <c r="I8" s="35"/>
    </row>
    <row r="9" spans="1:13" ht="13.5" customHeight="1" x14ac:dyDescent="0.2">
      <c r="A9" s="22" t="s">
        <v>73</v>
      </c>
      <c r="B9" s="23">
        <v>114815</v>
      </c>
      <c r="C9" s="23">
        <v>100832</v>
      </c>
      <c r="D9" s="23">
        <v>78681</v>
      </c>
      <c r="E9" s="23">
        <v>89330</v>
      </c>
      <c r="F9" s="23">
        <v>41001</v>
      </c>
      <c r="G9" s="23">
        <v>80571</v>
      </c>
      <c r="I9" s="64"/>
      <c r="J9" s="35"/>
      <c r="K9" s="46"/>
    </row>
    <row r="10" spans="1:13" ht="13.5" customHeight="1" x14ac:dyDescent="0.2">
      <c r="A10" s="17"/>
      <c r="I10" s="64"/>
    </row>
    <row r="11" spans="1:13" ht="13.5" customHeight="1" x14ac:dyDescent="0.2">
      <c r="A11" s="22" t="s">
        <v>74</v>
      </c>
      <c r="B11" s="23">
        <v>70078</v>
      </c>
      <c r="C11" s="23">
        <v>38139</v>
      </c>
      <c r="D11" s="23">
        <v>34964</v>
      </c>
      <c r="E11" s="23">
        <v>882</v>
      </c>
      <c r="F11" s="23">
        <v>1651</v>
      </c>
      <c r="G11" s="23">
        <v>326</v>
      </c>
      <c r="I11" s="46"/>
      <c r="J11" s="46"/>
      <c r="K11" s="46"/>
      <c r="L11" s="46"/>
      <c r="M11" s="46"/>
    </row>
    <row r="12" spans="1:13" ht="13.5" customHeight="1" x14ac:dyDescent="0.2">
      <c r="A12" s="25" t="s">
        <v>76</v>
      </c>
      <c r="B12" s="23">
        <v>3119</v>
      </c>
      <c r="C12" s="23">
        <v>6565</v>
      </c>
      <c r="D12" s="23">
        <v>5949</v>
      </c>
      <c r="E12" s="23">
        <v>52</v>
      </c>
      <c r="F12" s="23">
        <v>409</v>
      </c>
      <c r="G12" s="23">
        <v>14</v>
      </c>
      <c r="I12" s="46"/>
      <c r="J12" s="46"/>
      <c r="K12" s="46"/>
      <c r="L12" s="46"/>
      <c r="M12" s="46"/>
    </row>
    <row r="13" spans="1:13" ht="13.5" customHeight="1" x14ac:dyDescent="0.2">
      <c r="A13" s="25" t="s">
        <v>75</v>
      </c>
      <c r="B13" s="23">
        <v>43566</v>
      </c>
      <c r="C13" s="23">
        <v>7443</v>
      </c>
      <c r="D13" s="23">
        <v>12101</v>
      </c>
      <c r="E13" s="23">
        <v>699</v>
      </c>
      <c r="F13" s="23">
        <v>498</v>
      </c>
      <c r="G13" s="23">
        <v>271</v>
      </c>
      <c r="I13" s="46"/>
      <c r="J13" s="46"/>
      <c r="K13" s="46"/>
      <c r="L13" s="46"/>
      <c r="M13" s="46"/>
    </row>
    <row r="14" spans="1:13" ht="13.5" customHeight="1" x14ac:dyDescent="0.2">
      <c r="A14" s="25" t="s">
        <v>77</v>
      </c>
      <c r="B14" s="23">
        <v>23393</v>
      </c>
      <c r="C14" s="23">
        <v>24131</v>
      </c>
      <c r="D14" s="23">
        <v>16914</v>
      </c>
      <c r="E14" s="23">
        <v>131</v>
      </c>
      <c r="F14" s="23">
        <v>744</v>
      </c>
      <c r="G14" s="23">
        <v>41</v>
      </c>
      <c r="I14" s="46"/>
      <c r="J14" s="46"/>
      <c r="K14" s="46"/>
      <c r="L14" s="46"/>
      <c r="M14" s="46"/>
    </row>
    <row r="15" spans="1:13" ht="13.5" customHeight="1" x14ac:dyDescent="0.2">
      <c r="A15" s="17"/>
      <c r="I15" s="46"/>
      <c r="J15" s="46"/>
      <c r="K15" s="46"/>
      <c r="L15" s="46"/>
      <c r="M15" s="46"/>
    </row>
    <row r="16" spans="1:13" ht="13.5" customHeight="1" x14ac:dyDescent="0.2">
      <c r="A16" s="22" t="s">
        <v>274</v>
      </c>
      <c r="B16" s="23">
        <v>6055</v>
      </c>
      <c r="C16" s="23">
        <v>10745</v>
      </c>
      <c r="D16" s="23">
        <v>7384</v>
      </c>
      <c r="E16" s="23">
        <v>28668</v>
      </c>
      <c r="F16" s="23">
        <v>11395</v>
      </c>
      <c r="G16" s="23">
        <v>19049</v>
      </c>
      <c r="I16" s="46"/>
      <c r="J16" s="46"/>
      <c r="K16" s="46"/>
      <c r="L16" s="46"/>
      <c r="M16" s="46"/>
    </row>
    <row r="17" spans="1:13" ht="13.5" customHeight="1" x14ac:dyDescent="0.2">
      <c r="A17" s="25" t="s">
        <v>253</v>
      </c>
      <c r="B17" s="23">
        <v>570</v>
      </c>
      <c r="C17" s="23">
        <v>2690</v>
      </c>
      <c r="D17" s="23">
        <v>1072</v>
      </c>
      <c r="E17" s="23">
        <v>351</v>
      </c>
      <c r="F17" s="23">
        <v>783</v>
      </c>
      <c r="G17" s="23">
        <v>480</v>
      </c>
      <c r="I17" s="46"/>
      <c r="J17" s="46"/>
      <c r="K17" s="46"/>
      <c r="L17" s="46"/>
      <c r="M17" s="46"/>
    </row>
    <row r="18" spans="1:13" ht="13.5" customHeight="1" x14ac:dyDescent="0.2">
      <c r="A18" s="25" t="s">
        <v>254</v>
      </c>
      <c r="B18" s="23">
        <v>5478</v>
      </c>
      <c r="C18" s="23">
        <v>7910</v>
      </c>
      <c r="D18" s="23">
        <v>6312</v>
      </c>
      <c r="E18" s="23">
        <v>27306</v>
      </c>
      <c r="F18" s="23">
        <v>10503</v>
      </c>
      <c r="G18" s="23">
        <v>18357</v>
      </c>
      <c r="I18" s="46"/>
      <c r="J18" s="46"/>
      <c r="K18" s="46"/>
      <c r="L18" s="46"/>
      <c r="M18" s="46"/>
    </row>
    <row r="19" spans="1:13" ht="13.5" customHeight="1" x14ac:dyDescent="0.2">
      <c r="A19" s="25" t="s">
        <v>78</v>
      </c>
      <c r="B19" s="23">
        <v>7</v>
      </c>
      <c r="C19" s="45" t="s">
        <v>2</v>
      </c>
      <c r="D19" s="45" t="s">
        <v>2</v>
      </c>
      <c r="E19" s="23">
        <v>565</v>
      </c>
      <c r="F19" s="23">
        <v>4</v>
      </c>
      <c r="G19" s="23">
        <v>157</v>
      </c>
      <c r="I19" s="46"/>
      <c r="J19" s="46"/>
      <c r="K19" s="46"/>
      <c r="L19" s="46"/>
      <c r="M19" s="46"/>
    </row>
    <row r="20" spans="1:13" ht="13.5" customHeight="1" x14ac:dyDescent="0.2">
      <c r="A20" s="25" t="s">
        <v>255</v>
      </c>
      <c r="B20" s="45" t="s">
        <v>2</v>
      </c>
      <c r="C20" s="23">
        <v>145</v>
      </c>
      <c r="D20" s="45" t="s">
        <v>2</v>
      </c>
      <c r="E20" s="23">
        <v>446</v>
      </c>
      <c r="F20" s="23">
        <v>105</v>
      </c>
      <c r="G20" s="23">
        <v>55</v>
      </c>
      <c r="I20" s="46"/>
      <c r="J20" s="46"/>
      <c r="K20" s="46"/>
      <c r="L20" s="46"/>
      <c r="M20" s="46"/>
    </row>
    <row r="21" spans="1:13" ht="13.5" customHeight="1" x14ac:dyDescent="0.2">
      <c r="A21" s="25"/>
      <c r="I21" s="46"/>
      <c r="J21" s="46"/>
      <c r="K21" s="46"/>
      <c r="L21" s="46"/>
      <c r="M21" s="46"/>
    </row>
    <row r="22" spans="1:13" ht="13.5" customHeight="1" x14ac:dyDescent="0.2">
      <c r="A22" s="22" t="s">
        <v>263</v>
      </c>
      <c r="B22" s="23">
        <v>3249</v>
      </c>
      <c r="C22" s="23">
        <v>7674</v>
      </c>
      <c r="D22" s="23">
        <v>5238</v>
      </c>
      <c r="E22" s="23">
        <v>221</v>
      </c>
      <c r="F22" s="23">
        <v>715</v>
      </c>
      <c r="G22" s="23">
        <v>261</v>
      </c>
      <c r="I22" s="46"/>
      <c r="J22" s="46"/>
      <c r="K22" s="46"/>
      <c r="L22" s="46"/>
      <c r="M22" s="46"/>
    </row>
    <row r="23" spans="1:13" ht="13.5" customHeight="1" x14ac:dyDescent="0.2">
      <c r="A23" s="25" t="s">
        <v>260</v>
      </c>
      <c r="B23" s="23">
        <v>3077</v>
      </c>
      <c r="C23" s="23">
        <v>4777</v>
      </c>
      <c r="D23" s="23">
        <v>4220</v>
      </c>
      <c r="E23" s="23">
        <v>183</v>
      </c>
      <c r="F23" s="23">
        <v>378</v>
      </c>
      <c r="G23" s="23">
        <v>240</v>
      </c>
      <c r="I23" s="46"/>
      <c r="J23" s="46"/>
      <c r="K23" s="46"/>
      <c r="L23" s="46"/>
      <c r="M23" s="46"/>
    </row>
    <row r="24" spans="1:13" ht="13.5" customHeight="1" x14ac:dyDescent="0.2">
      <c r="A24" s="25" t="s">
        <v>261</v>
      </c>
      <c r="B24" s="23">
        <v>172</v>
      </c>
      <c r="C24" s="23">
        <v>2897</v>
      </c>
      <c r="D24" s="23">
        <v>1018</v>
      </c>
      <c r="E24" s="23">
        <v>38</v>
      </c>
      <c r="F24" s="23">
        <v>337</v>
      </c>
      <c r="G24" s="23">
        <v>21</v>
      </c>
      <c r="I24" s="46"/>
      <c r="J24" s="46"/>
      <c r="K24" s="46"/>
      <c r="L24" s="46"/>
      <c r="M24" s="46"/>
    </row>
    <row r="25" spans="1:13" ht="13.5" customHeight="1" x14ac:dyDescent="0.2">
      <c r="A25" s="17"/>
      <c r="I25" s="46"/>
      <c r="J25" s="46"/>
      <c r="K25" s="46"/>
      <c r="L25" s="46"/>
      <c r="M25" s="46"/>
    </row>
    <row r="26" spans="1:13" ht="13.5" customHeight="1" x14ac:dyDescent="0.2">
      <c r="A26" s="22" t="s">
        <v>268</v>
      </c>
      <c r="B26" s="23">
        <v>26292</v>
      </c>
      <c r="C26" s="23">
        <v>32722</v>
      </c>
      <c r="D26" s="23">
        <v>21044</v>
      </c>
      <c r="E26" s="23">
        <v>55125</v>
      </c>
      <c r="F26" s="23">
        <v>25247</v>
      </c>
      <c r="G26" s="23">
        <v>57667</v>
      </c>
      <c r="I26" s="46"/>
      <c r="J26" s="46"/>
      <c r="K26" s="46"/>
      <c r="L26" s="46"/>
      <c r="M26" s="46"/>
    </row>
    <row r="27" spans="1:13" ht="13.5" customHeight="1" x14ac:dyDescent="0.2">
      <c r="A27" s="25" t="s">
        <v>80</v>
      </c>
      <c r="B27" s="23">
        <v>136</v>
      </c>
      <c r="C27" s="23">
        <v>102</v>
      </c>
      <c r="D27" s="23">
        <v>68</v>
      </c>
      <c r="E27" s="23">
        <v>416</v>
      </c>
      <c r="F27" s="23">
        <v>426</v>
      </c>
      <c r="G27" s="23">
        <v>734</v>
      </c>
      <c r="I27" s="46"/>
      <c r="J27" s="46"/>
      <c r="K27" s="46"/>
      <c r="L27" s="46"/>
      <c r="M27" s="46"/>
    </row>
    <row r="28" spans="1:13" ht="13.5" customHeight="1" x14ac:dyDescent="0.2">
      <c r="A28" s="25" t="s">
        <v>81</v>
      </c>
      <c r="B28" s="23">
        <v>9340</v>
      </c>
      <c r="C28" s="23">
        <v>18279</v>
      </c>
      <c r="D28" s="23">
        <v>11064</v>
      </c>
      <c r="E28" s="23">
        <v>21586</v>
      </c>
      <c r="F28" s="23">
        <v>15490</v>
      </c>
      <c r="G28" s="23">
        <v>16964</v>
      </c>
      <c r="I28" s="46"/>
      <c r="J28" s="46"/>
      <c r="K28" s="46"/>
      <c r="L28" s="46"/>
      <c r="M28" s="46"/>
    </row>
    <row r="29" spans="1:13" ht="13.5" customHeight="1" x14ac:dyDescent="0.2">
      <c r="A29" s="25" t="s">
        <v>79</v>
      </c>
      <c r="B29" s="23">
        <v>16816</v>
      </c>
      <c r="C29" s="23">
        <v>14341</v>
      </c>
      <c r="D29" s="23">
        <v>9912</v>
      </c>
      <c r="E29" s="23">
        <v>33123</v>
      </c>
      <c r="F29" s="23">
        <v>9331</v>
      </c>
      <c r="G29" s="23">
        <v>39969</v>
      </c>
      <c r="I29" s="46"/>
      <c r="J29" s="46"/>
      <c r="K29" s="46"/>
      <c r="L29" s="46"/>
      <c r="M29" s="46"/>
    </row>
    <row r="30" spans="1:13" ht="13.5" customHeight="1" x14ac:dyDescent="0.2">
      <c r="A30" s="17"/>
      <c r="B30" s="23"/>
      <c r="C30" s="23"/>
      <c r="D30" s="23"/>
      <c r="E30" s="23"/>
      <c r="F30" s="23"/>
      <c r="G30" s="23"/>
      <c r="H30" s="46"/>
      <c r="I30" s="46"/>
      <c r="J30" s="46"/>
      <c r="K30" s="46"/>
      <c r="L30" s="46"/>
      <c r="M30" s="46"/>
    </row>
    <row r="31" spans="1:13" ht="13.5" customHeight="1" x14ac:dyDescent="0.2">
      <c r="A31" s="22" t="s">
        <v>273</v>
      </c>
      <c r="B31" s="23">
        <v>9141</v>
      </c>
      <c r="C31" s="23">
        <v>11552</v>
      </c>
      <c r="D31" s="23">
        <v>10051</v>
      </c>
      <c r="E31" s="23">
        <v>4434</v>
      </c>
      <c r="F31" s="23">
        <v>1993</v>
      </c>
      <c r="G31" s="23">
        <v>3268</v>
      </c>
      <c r="H31" s="46"/>
      <c r="I31" s="46"/>
      <c r="J31" s="46"/>
      <c r="K31" s="46"/>
      <c r="L31" s="46"/>
      <c r="M31" s="46"/>
    </row>
    <row r="32" spans="1:13" ht="13.5" customHeight="1" x14ac:dyDescent="0.2">
      <c r="A32" s="25" t="s">
        <v>256</v>
      </c>
      <c r="B32" s="23">
        <v>1650</v>
      </c>
      <c r="C32" s="23">
        <v>2777</v>
      </c>
      <c r="D32" s="23">
        <v>1627</v>
      </c>
      <c r="E32" s="23">
        <v>1320</v>
      </c>
      <c r="F32" s="23">
        <v>435</v>
      </c>
      <c r="G32" s="23">
        <v>842</v>
      </c>
      <c r="H32" s="46"/>
      <c r="I32" s="46"/>
      <c r="J32" s="46"/>
      <c r="K32" s="46"/>
      <c r="L32" s="46"/>
      <c r="M32" s="46"/>
    </row>
    <row r="33" spans="1:13" ht="13.5" customHeight="1" x14ac:dyDescent="0.2">
      <c r="A33" s="25" t="s">
        <v>257</v>
      </c>
      <c r="B33" s="23">
        <v>6920</v>
      </c>
      <c r="C33" s="23">
        <v>7330</v>
      </c>
      <c r="D33" s="23">
        <v>7720</v>
      </c>
      <c r="E33" s="23">
        <v>1415</v>
      </c>
      <c r="F33" s="23">
        <v>975</v>
      </c>
      <c r="G33" s="23">
        <v>1226</v>
      </c>
      <c r="H33" s="46"/>
      <c r="I33" s="46"/>
      <c r="J33" s="46"/>
      <c r="K33" s="46"/>
      <c r="L33" s="46"/>
      <c r="M33" s="46"/>
    </row>
    <row r="34" spans="1:13" ht="13.5" customHeight="1" x14ac:dyDescent="0.2">
      <c r="A34" s="25" t="s">
        <v>258</v>
      </c>
      <c r="B34" s="23">
        <v>571</v>
      </c>
      <c r="C34" s="23">
        <v>1445</v>
      </c>
      <c r="D34" s="23">
        <v>704</v>
      </c>
      <c r="E34" s="23">
        <v>1699</v>
      </c>
      <c r="F34" s="23">
        <v>583</v>
      </c>
      <c r="G34" s="23">
        <v>1200</v>
      </c>
      <c r="H34" s="46"/>
      <c r="I34" s="46"/>
      <c r="J34" s="46"/>
      <c r="K34" s="46"/>
      <c r="L34" s="46"/>
      <c r="M34" s="46"/>
    </row>
    <row r="35" spans="1:13" ht="13.5" customHeight="1" x14ac:dyDescent="0.2">
      <c r="A35" s="26"/>
      <c r="B35" s="65"/>
      <c r="C35" s="65"/>
      <c r="D35" s="65"/>
      <c r="E35" s="65"/>
      <c r="F35" s="65"/>
      <c r="G35" s="65"/>
    </row>
    <row r="36" spans="1:13" ht="14.1" customHeight="1" x14ac:dyDescent="0.2">
      <c r="A36" s="28" t="s">
        <v>242</v>
      </c>
      <c r="B36" s="29"/>
      <c r="C36" s="30"/>
      <c r="D36" s="30"/>
      <c r="E36" s="30"/>
      <c r="F36" s="30"/>
      <c r="G36" s="30"/>
    </row>
    <row r="37" spans="1:13" ht="14.1" customHeight="1" x14ac:dyDescent="0.2"/>
    <row r="38" spans="1:13" ht="14.1" customHeight="1" x14ac:dyDescent="0.2"/>
    <row r="39" spans="1:13" ht="14.1" customHeight="1" x14ac:dyDescent="0.2">
      <c r="E39" s="5" t="s">
        <v>5</v>
      </c>
      <c r="I39" s="5" t="s">
        <v>5</v>
      </c>
    </row>
    <row r="41" spans="1:13" x14ac:dyDescent="0.2">
      <c r="B41" s="35"/>
      <c r="C41" s="35"/>
      <c r="D41" s="35"/>
      <c r="E41" s="35"/>
      <c r="F41" s="35"/>
      <c r="G41" s="35"/>
    </row>
    <row r="42" spans="1:13" x14ac:dyDescent="0.2">
      <c r="B42" s="35"/>
      <c r="C42" s="35"/>
      <c r="D42" s="35"/>
      <c r="E42" s="35"/>
      <c r="F42" s="35"/>
      <c r="G42" s="35"/>
    </row>
    <row r="43" spans="1:13" x14ac:dyDescent="0.2">
      <c r="B43" s="35"/>
      <c r="C43" s="35"/>
      <c r="D43" s="35"/>
      <c r="E43" s="35"/>
      <c r="F43" s="35"/>
      <c r="G43" s="35"/>
    </row>
    <row r="44" spans="1:13" x14ac:dyDescent="0.2">
      <c r="B44" s="35"/>
      <c r="C44" s="35"/>
      <c r="D44" s="35"/>
      <c r="E44" s="35"/>
      <c r="F44" s="35"/>
      <c r="G44" s="35"/>
    </row>
    <row r="45" spans="1:13" x14ac:dyDescent="0.2">
      <c r="B45" s="35"/>
      <c r="C45" s="35"/>
      <c r="D45" s="35"/>
      <c r="E45" s="35"/>
      <c r="F45" s="35"/>
      <c r="G45" s="35"/>
    </row>
    <row r="46" spans="1:13" x14ac:dyDescent="0.2">
      <c r="B46" s="35"/>
      <c r="C46" s="35"/>
      <c r="D46" s="35"/>
      <c r="E46" s="35"/>
      <c r="F46" s="35"/>
      <c r="G46" s="35"/>
    </row>
    <row r="47" spans="1:13" x14ac:dyDescent="0.2">
      <c r="B47" s="35"/>
      <c r="C47" s="35"/>
      <c r="D47" s="35"/>
      <c r="E47" s="35"/>
      <c r="F47" s="35"/>
      <c r="G47" s="35"/>
    </row>
  </sheetData>
  <phoneticPr fontId="1" type="noConversion"/>
  <hyperlinks>
    <hyperlink ref="I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Q45"/>
  <sheetViews>
    <sheetView zoomScaleNormal="100" workbookViewId="0">
      <selection activeCell="IW7" sqref="IW7"/>
    </sheetView>
  </sheetViews>
  <sheetFormatPr baseColWidth="10" defaultColWidth="11.42578125" defaultRowHeight="12.75" x14ac:dyDescent="0.2"/>
  <cols>
    <col min="1" max="1" width="30.85546875" style="5" customWidth="1"/>
    <col min="2" max="2" width="11.7109375" style="5" customWidth="1"/>
    <col min="3" max="5" width="12.7109375" style="5" customWidth="1"/>
    <col min="6" max="6" width="11.42578125" style="5"/>
    <col min="7" max="7" width="6.140625" style="5" customWidth="1"/>
    <col min="8" max="8" width="18.140625" style="5" customWidth="1"/>
    <col min="9" max="16384" width="11.42578125" style="5"/>
  </cols>
  <sheetData>
    <row r="1" spans="1:17" s="9" customFormat="1" ht="14.1" customHeight="1" thickBot="1" x14ac:dyDescent="0.25">
      <c r="A1" s="7" t="s">
        <v>135</v>
      </c>
      <c r="B1" s="8"/>
      <c r="C1" s="8"/>
      <c r="D1" s="8"/>
      <c r="E1" s="8"/>
      <c r="F1" s="8"/>
      <c r="G1" s="8"/>
    </row>
    <row r="2" spans="1:17" ht="14.1" customHeight="1" x14ac:dyDescent="0.2">
      <c r="A2" s="168"/>
      <c r="B2" s="168"/>
      <c r="C2" s="169"/>
      <c r="D2" s="168"/>
      <c r="E2" s="168"/>
      <c r="F2" s="168"/>
      <c r="G2" s="8"/>
      <c r="H2" s="12" t="s">
        <v>145</v>
      </c>
      <c r="I2" s="9"/>
      <c r="J2" s="9"/>
      <c r="K2" s="9"/>
      <c r="L2" s="9"/>
      <c r="M2" s="9"/>
      <c r="N2" s="9"/>
      <c r="O2" s="9"/>
      <c r="P2" s="9"/>
      <c r="Q2" s="9"/>
    </row>
    <row r="3" spans="1:17" ht="14.1" customHeight="1" x14ac:dyDescent="0.2">
      <c r="A3" s="7" t="s">
        <v>241</v>
      </c>
      <c r="B3" s="8"/>
      <c r="C3" s="13"/>
      <c r="D3" s="8"/>
      <c r="E3" s="8"/>
      <c r="F3" s="8"/>
      <c r="G3" s="8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14.1" customHeight="1" x14ac:dyDescent="0.2">
      <c r="A4" s="8"/>
      <c r="B4" s="8"/>
      <c r="C4" s="13"/>
      <c r="D4" s="8"/>
      <c r="E4" s="8"/>
      <c r="F4" s="8"/>
      <c r="G4" s="8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s="9" customFormat="1" ht="14.1" customHeight="1" x14ac:dyDescent="0.2">
      <c r="A5" s="14" t="s">
        <v>171</v>
      </c>
    </row>
    <row r="6" spans="1:17" ht="14.1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4.1" customHeight="1" x14ac:dyDescent="0.2">
      <c r="A7" s="16" t="s">
        <v>46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9.9499999999999993" customHeight="1" x14ac:dyDescent="0.2">
      <c r="A8" s="8"/>
      <c r="B8" s="17"/>
      <c r="C8" s="17"/>
      <c r="D8" s="17"/>
      <c r="E8" s="17"/>
      <c r="F8" s="17"/>
      <c r="G8" s="21"/>
      <c r="H8" s="21"/>
      <c r="I8" s="21"/>
      <c r="J8" s="21"/>
      <c r="K8" s="21"/>
      <c r="L8" s="21"/>
      <c r="M8" s="9"/>
      <c r="N8" s="9"/>
      <c r="O8" s="9"/>
      <c r="P8" s="9"/>
      <c r="Q8" s="9"/>
    </row>
    <row r="9" spans="1:17" ht="15.95" customHeight="1" x14ac:dyDescent="0.25">
      <c r="A9" s="41"/>
      <c r="B9" s="41">
        <v>2019</v>
      </c>
      <c r="C9" s="41">
        <v>2020</v>
      </c>
      <c r="D9" s="41">
        <v>2021</v>
      </c>
      <c r="E9" s="41">
        <v>2022</v>
      </c>
      <c r="F9" s="41">
        <v>2023</v>
      </c>
      <c r="G9" s="21"/>
      <c r="H9" s="19"/>
      <c r="I9" s="21"/>
      <c r="J9" s="21"/>
      <c r="K9" s="21"/>
      <c r="L9" s="21"/>
      <c r="M9" s="9"/>
      <c r="N9" s="9"/>
      <c r="O9" s="9"/>
      <c r="P9" s="9"/>
      <c r="Q9" s="9"/>
    </row>
    <row r="10" spans="1:17" ht="14.1" customHeight="1" x14ac:dyDescent="0.2">
      <c r="A10" s="17"/>
      <c r="B10" s="20"/>
      <c r="C10" s="20"/>
      <c r="G10" s="21"/>
      <c r="H10" s="21"/>
      <c r="I10" s="21"/>
      <c r="J10" s="21"/>
      <c r="K10" s="21"/>
      <c r="L10" s="21"/>
      <c r="M10" s="9"/>
      <c r="N10" s="9"/>
      <c r="O10" s="9"/>
      <c r="P10" s="9"/>
      <c r="Q10" s="9"/>
    </row>
    <row r="11" spans="1:17" s="9" customFormat="1" ht="12" customHeight="1" x14ac:dyDescent="0.2">
      <c r="A11" s="17" t="s">
        <v>146</v>
      </c>
      <c r="B11" s="34">
        <v>49965</v>
      </c>
      <c r="C11" s="34">
        <v>49949</v>
      </c>
      <c r="D11" s="34">
        <v>49116</v>
      </c>
      <c r="E11" s="34">
        <v>47250</v>
      </c>
      <c r="F11" s="34">
        <v>46987</v>
      </c>
      <c r="G11" s="21"/>
      <c r="H11" s="21"/>
      <c r="I11" s="21"/>
      <c r="J11" s="21"/>
      <c r="K11" s="21"/>
      <c r="L11" s="21"/>
    </row>
    <row r="12" spans="1:17" s="9" customFormat="1" ht="12" customHeight="1" x14ac:dyDescent="0.2">
      <c r="A12" s="17" t="s">
        <v>265</v>
      </c>
      <c r="B12" s="23">
        <v>797</v>
      </c>
      <c r="C12" s="34">
        <v>903</v>
      </c>
      <c r="D12" s="34">
        <v>849</v>
      </c>
      <c r="E12" s="34">
        <v>1015</v>
      </c>
      <c r="F12" s="34">
        <v>2548</v>
      </c>
      <c r="G12" s="21"/>
      <c r="H12" s="21"/>
      <c r="I12" s="21"/>
      <c r="J12" s="21"/>
      <c r="K12" s="21"/>
      <c r="L12" s="21"/>
    </row>
    <row r="13" spans="1:17" s="9" customFormat="1" ht="12" customHeight="1" x14ac:dyDescent="0.2">
      <c r="A13" s="17" t="s">
        <v>147</v>
      </c>
      <c r="B13" s="23">
        <v>3504</v>
      </c>
      <c r="C13" s="23">
        <v>3596</v>
      </c>
      <c r="D13" s="23">
        <v>4086</v>
      </c>
      <c r="E13" s="23">
        <v>6852</v>
      </c>
      <c r="F13" s="23">
        <v>5856</v>
      </c>
      <c r="G13" s="21"/>
      <c r="H13" s="21"/>
      <c r="I13" s="21"/>
      <c r="J13" s="21"/>
      <c r="K13" s="21"/>
      <c r="L13" s="21"/>
    </row>
    <row r="14" spans="1:17" s="9" customFormat="1" ht="12" customHeight="1" x14ac:dyDescent="0.2">
      <c r="A14" s="17" t="s">
        <v>148</v>
      </c>
      <c r="B14" s="23">
        <v>966</v>
      </c>
      <c r="C14" s="23">
        <v>853</v>
      </c>
      <c r="D14" s="23">
        <v>702</v>
      </c>
      <c r="E14" s="23">
        <v>634</v>
      </c>
      <c r="F14" s="23">
        <v>590</v>
      </c>
      <c r="G14" s="21"/>
      <c r="H14" s="21"/>
      <c r="I14" s="21"/>
      <c r="J14" s="21"/>
      <c r="K14" s="21"/>
      <c r="L14" s="21"/>
    </row>
    <row r="15" spans="1:17" s="9" customFormat="1" ht="12" customHeight="1" x14ac:dyDescent="0.2">
      <c r="A15" s="17" t="s">
        <v>149</v>
      </c>
      <c r="B15" s="23">
        <v>2339</v>
      </c>
      <c r="C15" s="34">
        <v>2453</v>
      </c>
      <c r="D15" s="34">
        <v>2428</v>
      </c>
      <c r="E15" s="34">
        <v>2609</v>
      </c>
      <c r="F15" s="34">
        <v>2797</v>
      </c>
      <c r="G15" s="21"/>
      <c r="H15" s="21"/>
      <c r="I15" s="21"/>
      <c r="J15" s="21"/>
      <c r="K15" s="21"/>
      <c r="L15" s="21"/>
    </row>
    <row r="16" spans="1:17" s="9" customFormat="1" ht="12" customHeight="1" x14ac:dyDescent="0.2">
      <c r="A16" s="17" t="s">
        <v>150</v>
      </c>
      <c r="B16" s="23">
        <v>5279</v>
      </c>
      <c r="C16" s="34">
        <v>5061</v>
      </c>
      <c r="D16" s="34">
        <v>5093</v>
      </c>
      <c r="E16" s="34">
        <v>4640</v>
      </c>
      <c r="F16" s="34">
        <v>5800</v>
      </c>
      <c r="G16" s="21"/>
      <c r="H16" s="21"/>
      <c r="I16" s="21"/>
      <c r="J16" s="21"/>
      <c r="K16" s="21"/>
      <c r="L16" s="21"/>
    </row>
    <row r="17" spans="1:12" s="9" customFormat="1" ht="12" customHeight="1" x14ac:dyDescent="0.2">
      <c r="A17" s="17" t="s">
        <v>151</v>
      </c>
      <c r="B17" s="23">
        <v>14783</v>
      </c>
      <c r="C17" s="34">
        <v>14729</v>
      </c>
      <c r="D17" s="34">
        <v>14689</v>
      </c>
      <c r="E17" s="34">
        <v>14678</v>
      </c>
      <c r="F17" s="34">
        <v>12989</v>
      </c>
      <c r="G17" s="21"/>
      <c r="H17" s="21"/>
      <c r="I17" s="21"/>
      <c r="J17" s="21"/>
      <c r="K17" s="21"/>
      <c r="L17" s="21"/>
    </row>
    <row r="18" spans="1:12" s="9" customFormat="1" ht="12" customHeight="1" x14ac:dyDescent="0.2">
      <c r="A18" s="17" t="s">
        <v>170</v>
      </c>
      <c r="B18" s="23">
        <v>47447</v>
      </c>
      <c r="C18" s="34">
        <v>47528</v>
      </c>
      <c r="D18" s="34">
        <v>47459</v>
      </c>
      <c r="E18" s="34">
        <v>47313</v>
      </c>
      <c r="F18" s="34">
        <v>47081</v>
      </c>
      <c r="G18" s="21"/>
      <c r="H18" s="21"/>
      <c r="I18" s="21"/>
      <c r="J18" s="21"/>
      <c r="K18" s="21"/>
      <c r="L18" s="21"/>
    </row>
    <row r="19" spans="1:12" s="9" customFormat="1" ht="12" customHeight="1" x14ac:dyDescent="0.2">
      <c r="A19" s="17" t="s">
        <v>152</v>
      </c>
      <c r="B19" s="23">
        <v>5651</v>
      </c>
      <c r="C19" s="34">
        <v>5717</v>
      </c>
      <c r="D19" s="34">
        <v>5756</v>
      </c>
      <c r="E19" s="34">
        <v>5799</v>
      </c>
      <c r="F19" s="34">
        <v>5232</v>
      </c>
      <c r="G19" s="21"/>
      <c r="H19" s="21"/>
      <c r="I19" s="21"/>
      <c r="J19" s="21"/>
      <c r="K19" s="21"/>
      <c r="L19" s="21"/>
    </row>
    <row r="20" spans="1:12" s="9" customFormat="1" ht="11.25" customHeight="1" x14ac:dyDescent="0.2">
      <c r="A20" s="26"/>
      <c r="B20" s="23"/>
      <c r="C20" s="23"/>
      <c r="D20" s="23"/>
      <c r="E20" s="23"/>
      <c r="F20" s="23"/>
      <c r="G20" s="21"/>
      <c r="H20" s="21"/>
      <c r="I20" s="21"/>
      <c r="J20" s="21"/>
      <c r="K20" s="21"/>
      <c r="L20" s="21"/>
    </row>
    <row r="21" spans="1:12" x14ac:dyDescent="0.2">
      <c r="A21" s="28" t="s">
        <v>242</v>
      </c>
      <c r="B21" s="170"/>
      <c r="C21" s="170"/>
      <c r="D21" s="170"/>
      <c r="E21" s="170"/>
      <c r="F21" s="170"/>
      <c r="G21" s="21"/>
      <c r="H21" s="21"/>
      <c r="I21" s="21"/>
      <c r="J21" s="21"/>
      <c r="K21" s="21"/>
      <c r="L21" s="21"/>
    </row>
    <row r="22" spans="1:12" x14ac:dyDescent="0.2">
      <c r="A22" s="28"/>
      <c r="B22" s="13"/>
      <c r="C22" s="13"/>
      <c r="D22" s="13"/>
      <c r="E22" s="13"/>
      <c r="F22" s="13"/>
      <c r="G22" s="21"/>
      <c r="H22" s="21"/>
      <c r="I22" s="21"/>
      <c r="J22" s="21"/>
      <c r="K22" s="21"/>
      <c r="L22" s="21"/>
    </row>
    <row r="23" spans="1:12" x14ac:dyDescent="0.2">
      <c r="A23" s="28"/>
      <c r="B23" s="13"/>
      <c r="C23" s="13"/>
      <c r="D23" s="13"/>
      <c r="E23" s="13"/>
      <c r="F23" s="13"/>
      <c r="G23" s="21"/>
      <c r="H23" s="21"/>
      <c r="I23" s="21"/>
      <c r="J23" s="21"/>
      <c r="K23" s="21"/>
      <c r="L23" s="21"/>
    </row>
    <row r="24" spans="1:12" x14ac:dyDescent="0.2">
      <c r="A24" s="121"/>
      <c r="B24" s="13"/>
      <c r="C24" s="13"/>
      <c r="D24" s="13"/>
      <c r="E24" s="171"/>
      <c r="F24" s="171"/>
      <c r="G24" s="21"/>
      <c r="H24" s="21"/>
      <c r="I24" s="21"/>
      <c r="J24" s="21"/>
      <c r="K24" s="21"/>
      <c r="L24" s="21"/>
    </row>
    <row r="25" spans="1:12" x14ac:dyDescent="0.2">
      <c r="G25" s="21"/>
      <c r="H25" s="21"/>
      <c r="I25" s="21"/>
      <c r="J25" s="21"/>
      <c r="K25" s="21"/>
      <c r="L25" s="21"/>
    </row>
    <row r="26" spans="1:12" x14ac:dyDescent="0.2">
      <c r="A26" s="14" t="s">
        <v>172</v>
      </c>
      <c r="B26" s="9"/>
      <c r="C26" s="9"/>
      <c r="D26" s="9"/>
      <c r="E26" s="9"/>
      <c r="F26" s="9"/>
      <c r="G26" s="21"/>
      <c r="H26" s="21"/>
      <c r="I26" s="21"/>
      <c r="J26" s="21"/>
      <c r="K26" s="21"/>
      <c r="L26" s="21"/>
    </row>
    <row r="27" spans="1:12" x14ac:dyDescent="0.2">
      <c r="A27" s="9"/>
      <c r="B27" s="9"/>
      <c r="C27" s="9"/>
      <c r="D27" s="9"/>
      <c r="E27" s="9"/>
      <c r="F27" s="9"/>
      <c r="G27" s="21"/>
      <c r="H27" s="21"/>
      <c r="I27" s="21"/>
      <c r="J27" s="21"/>
      <c r="K27" s="21"/>
      <c r="L27" s="21"/>
    </row>
    <row r="28" spans="1:12" x14ac:dyDescent="0.2">
      <c r="A28" s="16" t="s">
        <v>45</v>
      </c>
      <c r="B28" s="9"/>
      <c r="C28" s="9"/>
      <c r="D28" s="9"/>
      <c r="E28" s="9"/>
      <c r="F28" s="9"/>
      <c r="G28" s="21"/>
      <c r="H28" s="21"/>
      <c r="I28" s="21"/>
      <c r="J28" s="21"/>
      <c r="K28" s="21"/>
      <c r="L28" s="21"/>
    </row>
    <row r="29" spans="1:12" x14ac:dyDescent="0.2">
      <c r="A29" s="8"/>
      <c r="B29" s="17"/>
      <c r="C29" s="17"/>
      <c r="D29" s="17"/>
      <c r="E29" s="17"/>
      <c r="F29" s="17"/>
      <c r="G29" s="21"/>
      <c r="H29" s="21"/>
      <c r="I29" s="21"/>
      <c r="J29" s="21"/>
      <c r="K29" s="21"/>
      <c r="L29" s="21"/>
    </row>
    <row r="30" spans="1:12" ht="15.95" customHeight="1" x14ac:dyDescent="0.2">
      <c r="A30" s="41"/>
      <c r="B30" s="41">
        <v>2019</v>
      </c>
      <c r="C30" s="41">
        <v>2020</v>
      </c>
      <c r="D30" s="41">
        <v>2021</v>
      </c>
      <c r="E30" s="41">
        <v>2022</v>
      </c>
      <c r="F30" s="41">
        <v>2023</v>
      </c>
      <c r="G30" s="21"/>
      <c r="H30" s="21"/>
      <c r="I30" s="21"/>
      <c r="J30" s="21"/>
      <c r="K30" s="21"/>
      <c r="L30" s="21"/>
    </row>
    <row r="31" spans="1:12" x14ac:dyDescent="0.2">
      <c r="A31" s="17"/>
      <c r="B31" s="172"/>
      <c r="C31" s="172"/>
      <c r="G31" s="21"/>
      <c r="H31" s="21"/>
      <c r="I31" s="21"/>
      <c r="J31" s="21"/>
      <c r="K31" s="21"/>
      <c r="L31" s="21"/>
    </row>
    <row r="32" spans="1:12" x14ac:dyDescent="0.2">
      <c r="A32" s="17" t="s">
        <v>146</v>
      </c>
      <c r="B32" s="34">
        <v>247277</v>
      </c>
      <c r="C32" s="34">
        <v>269432</v>
      </c>
      <c r="D32" s="34">
        <v>234474</v>
      </c>
      <c r="E32" s="34">
        <v>223790</v>
      </c>
      <c r="F32" s="34">
        <v>145230</v>
      </c>
      <c r="G32" s="21"/>
      <c r="H32" s="67"/>
      <c r="I32" s="21"/>
      <c r="J32" s="21"/>
      <c r="K32" s="21"/>
      <c r="L32" s="21"/>
    </row>
    <row r="33" spans="1:12" x14ac:dyDescent="0.2">
      <c r="A33" s="17" t="s">
        <v>265</v>
      </c>
      <c r="B33" s="34">
        <v>1224</v>
      </c>
      <c r="C33" s="34">
        <v>1453</v>
      </c>
      <c r="D33" s="34">
        <v>1240</v>
      </c>
      <c r="E33" s="34">
        <v>1401</v>
      </c>
      <c r="F33" s="34">
        <v>2637</v>
      </c>
      <c r="G33" s="21"/>
      <c r="H33" s="21"/>
      <c r="I33" s="21"/>
      <c r="J33" s="21"/>
      <c r="K33" s="21"/>
      <c r="L33" s="21"/>
    </row>
    <row r="34" spans="1:12" x14ac:dyDescent="0.2">
      <c r="A34" s="17" t="s">
        <v>147</v>
      </c>
      <c r="B34" s="34">
        <v>95706</v>
      </c>
      <c r="C34" s="34">
        <v>40042</v>
      </c>
      <c r="D34" s="34">
        <v>58601</v>
      </c>
      <c r="E34" s="34">
        <v>79112</v>
      </c>
      <c r="F34" s="34">
        <v>89199</v>
      </c>
      <c r="G34" s="21"/>
      <c r="H34" s="21"/>
      <c r="I34" s="21"/>
      <c r="J34" s="21"/>
      <c r="K34" s="21"/>
      <c r="L34" s="21"/>
    </row>
    <row r="35" spans="1:12" x14ac:dyDescent="0.2">
      <c r="A35" s="17" t="s">
        <v>148</v>
      </c>
      <c r="B35" s="34">
        <v>46737</v>
      </c>
      <c r="C35" s="34">
        <v>68182</v>
      </c>
      <c r="D35" s="34">
        <v>37018</v>
      </c>
      <c r="E35" s="34">
        <v>29539</v>
      </c>
      <c r="F35" s="34">
        <v>30187</v>
      </c>
      <c r="G35" s="21"/>
      <c r="H35" s="21"/>
      <c r="I35" s="21"/>
      <c r="J35" s="21"/>
      <c r="K35" s="21"/>
      <c r="L35" s="21"/>
    </row>
    <row r="36" spans="1:12" x14ac:dyDescent="0.2">
      <c r="A36" s="17" t="s">
        <v>149</v>
      </c>
      <c r="B36" s="34">
        <v>181121</v>
      </c>
      <c r="C36" s="34">
        <v>78320</v>
      </c>
      <c r="D36" s="34">
        <v>175941</v>
      </c>
      <c r="E36" s="34">
        <v>174215</v>
      </c>
      <c r="F36" s="34">
        <v>95180</v>
      </c>
      <c r="G36" s="21"/>
      <c r="H36" s="21"/>
      <c r="I36" s="21"/>
      <c r="J36" s="21"/>
      <c r="K36" s="21"/>
      <c r="L36" s="21"/>
    </row>
    <row r="37" spans="1:12" x14ac:dyDescent="0.2">
      <c r="A37" s="17" t="s">
        <v>150</v>
      </c>
      <c r="B37" s="34">
        <v>175538</v>
      </c>
      <c r="C37" s="34">
        <v>173141</v>
      </c>
      <c r="D37" s="34">
        <v>161658</v>
      </c>
      <c r="E37" s="34">
        <v>150090</v>
      </c>
      <c r="F37" s="34">
        <v>166420</v>
      </c>
      <c r="G37" s="21"/>
      <c r="H37" s="21"/>
      <c r="I37" s="21"/>
      <c r="J37" s="21"/>
      <c r="K37" s="21"/>
      <c r="L37" s="21"/>
    </row>
    <row r="38" spans="1:12" x14ac:dyDescent="0.2">
      <c r="A38" s="17" t="s">
        <v>151</v>
      </c>
      <c r="B38" s="34">
        <v>81197</v>
      </c>
      <c r="C38" s="34">
        <v>88751</v>
      </c>
      <c r="D38" s="34">
        <v>87000</v>
      </c>
      <c r="E38" s="34">
        <v>62169</v>
      </c>
      <c r="F38" s="34">
        <v>81497</v>
      </c>
      <c r="G38" s="21"/>
      <c r="H38" s="21"/>
      <c r="I38" s="21"/>
      <c r="J38" s="21"/>
      <c r="K38" s="21"/>
      <c r="L38" s="21"/>
    </row>
    <row r="39" spans="1:12" x14ac:dyDescent="0.2">
      <c r="A39" s="17" t="s">
        <v>170</v>
      </c>
      <c r="B39" s="34">
        <v>271423</v>
      </c>
      <c r="C39" s="34">
        <v>296378</v>
      </c>
      <c r="D39" s="34">
        <v>299472</v>
      </c>
      <c r="E39" s="34">
        <v>301025</v>
      </c>
      <c r="F39" s="34">
        <v>272568</v>
      </c>
      <c r="G39" s="21"/>
      <c r="H39" s="21"/>
      <c r="I39" s="21"/>
      <c r="J39" s="21"/>
      <c r="K39" s="21"/>
      <c r="L39" s="21"/>
    </row>
    <row r="40" spans="1:12" x14ac:dyDescent="0.2">
      <c r="A40" s="17" t="s">
        <v>152</v>
      </c>
      <c r="B40" s="34">
        <v>12684</v>
      </c>
      <c r="C40" s="34">
        <v>18083</v>
      </c>
      <c r="D40" s="34">
        <v>13781</v>
      </c>
      <c r="E40" s="34">
        <v>13474</v>
      </c>
      <c r="F40" s="34">
        <v>15295</v>
      </c>
      <c r="G40" s="21"/>
      <c r="H40" s="21"/>
      <c r="I40" s="21"/>
      <c r="J40" s="21"/>
      <c r="K40" s="21"/>
      <c r="L40" s="21"/>
    </row>
    <row r="41" spans="1:12" x14ac:dyDescent="0.2">
      <c r="A41" s="26"/>
      <c r="B41" s="13"/>
      <c r="C41" s="13"/>
      <c r="D41" s="13"/>
      <c r="E41" s="13"/>
      <c r="F41" s="13"/>
      <c r="G41" s="21"/>
      <c r="H41" s="21"/>
      <c r="I41" s="21"/>
      <c r="J41" s="21"/>
      <c r="K41" s="21"/>
      <c r="L41" s="21"/>
    </row>
    <row r="42" spans="1:12" x14ac:dyDescent="0.2">
      <c r="A42" s="28" t="s">
        <v>242</v>
      </c>
      <c r="B42" s="170"/>
      <c r="C42" s="170"/>
      <c r="D42" s="170"/>
      <c r="E42" s="170"/>
      <c r="F42" s="170"/>
    </row>
    <row r="43" spans="1:12" x14ac:dyDescent="0.2">
      <c r="A43" s="28"/>
    </row>
    <row r="45" spans="1:12" x14ac:dyDescent="0.2">
      <c r="B45" s="28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R36"/>
  <sheetViews>
    <sheetView zoomScaleNormal="100" workbookViewId="0">
      <selection activeCell="IW7" sqref="IW7"/>
    </sheetView>
  </sheetViews>
  <sheetFormatPr baseColWidth="10" defaultColWidth="11.42578125" defaultRowHeight="12.75" x14ac:dyDescent="0.2"/>
  <cols>
    <col min="1" max="1" width="30.5703125" style="5" customWidth="1"/>
    <col min="2" max="2" width="11.7109375" style="5" customWidth="1"/>
    <col min="3" max="5" width="12.42578125" style="5" customWidth="1"/>
    <col min="6" max="6" width="12.42578125" style="21" customWidth="1"/>
    <col min="7" max="7" width="4.5703125" style="21" customWidth="1"/>
    <col min="8" max="8" width="17.28515625" style="5" customWidth="1"/>
    <col min="9" max="16384" width="11.42578125" style="5"/>
  </cols>
  <sheetData>
    <row r="1" spans="1:18" s="9" customFormat="1" ht="14.1" customHeight="1" thickBot="1" x14ac:dyDescent="0.25">
      <c r="A1" s="7" t="s">
        <v>135</v>
      </c>
      <c r="B1" s="8"/>
      <c r="C1" s="8"/>
      <c r="D1" s="8"/>
      <c r="E1" s="8"/>
      <c r="F1" s="8"/>
      <c r="G1" s="21"/>
    </row>
    <row r="2" spans="1:18" ht="14.1" customHeight="1" x14ac:dyDescent="0.2">
      <c r="A2" s="10"/>
      <c r="B2" s="10"/>
      <c r="C2" s="11"/>
      <c r="D2" s="10"/>
      <c r="E2" s="10"/>
      <c r="F2" s="10"/>
      <c r="H2" s="12" t="s">
        <v>145</v>
      </c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ht="14.1" customHeight="1" x14ac:dyDescent="0.2">
      <c r="A3" s="7" t="s">
        <v>136</v>
      </c>
      <c r="B3" s="8"/>
      <c r="C3" s="13"/>
      <c r="D3" s="8"/>
      <c r="E3" s="8"/>
      <c r="F3" s="8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ht="14.1" customHeight="1" x14ac:dyDescent="0.2">
      <c r="A4" s="8"/>
      <c r="B4" s="8"/>
      <c r="C4" s="13"/>
      <c r="D4" s="8"/>
      <c r="E4" s="8"/>
      <c r="F4" s="8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9" customFormat="1" ht="14.1" customHeight="1" x14ac:dyDescent="0.2">
      <c r="A5" s="14" t="s">
        <v>97</v>
      </c>
      <c r="G5" s="21"/>
    </row>
    <row r="6" spans="1:18" s="9" customFormat="1" ht="14.1" customHeight="1" x14ac:dyDescent="0.2">
      <c r="A6" s="14"/>
      <c r="G6" s="21"/>
    </row>
    <row r="7" spans="1:18" ht="14.1" customHeight="1" x14ac:dyDescent="0.2">
      <c r="A7" s="16" t="s">
        <v>49</v>
      </c>
      <c r="B7" s="9"/>
      <c r="C7" s="9"/>
      <c r="D7" s="9"/>
      <c r="E7" s="9"/>
      <c r="F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 ht="9.9499999999999993" customHeight="1" x14ac:dyDescent="0.2">
      <c r="A8" s="8"/>
      <c r="B8" s="17"/>
      <c r="C8" s="17"/>
      <c r="D8" s="17"/>
      <c r="E8" s="17"/>
      <c r="F8" s="17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ht="15.95" customHeight="1" x14ac:dyDescent="0.2">
      <c r="A9" s="39"/>
      <c r="B9" s="39">
        <v>2020</v>
      </c>
      <c r="C9" s="39">
        <v>2021</v>
      </c>
      <c r="D9" s="39">
        <v>2022</v>
      </c>
      <c r="E9" s="39">
        <v>2023</v>
      </c>
      <c r="F9" s="39">
        <v>2024</v>
      </c>
      <c r="H9" s="21"/>
      <c r="I9" s="21"/>
      <c r="J9" s="21"/>
      <c r="K9" s="9"/>
      <c r="L9" s="9"/>
      <c r="M9" s="9"/>
      <c r="N9" s="9"/>
      <c r="O9" s="9"/>
      <c r="P9" s="9"/>
      <c r="Q9" s="9"/>
      <c r="R9" s="9"/>
    </row>
    <row r="10" spans="1:18" ht="14.1" customHeight="1" x14ac:dyDescent="0.2">
      <c r="A10" s="17"/>
      <c r="B10" s="20"/>
      <c r="C10" s="20"/>
      <c r="D10" s="20"/>
      <c r="E10" s="20"/>
      <c r="F10" s="20"/>
      <c r="H10" s="67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ht="14.1" customHeight="1" x14ac:dyDescent="0.2">
      <c r="A11" s="74" t="s">
        <v>192</v>
      </c>
      <c r="B11" s="23">
        <v>2186698</v>
      </c>
      <c r="C11" s="23">
        <v>2052554</v>
      </c>
      <c r="D11" s="23">
        <v>2260180</v>
      </c>
      <c r="E11" s="23">
        <v>2556505</v>
      </c>
      <c r="F11" s="23">
        <v>1853613</v>
      </c>
      <c r="I11" s="33"/>
      <c r="J11" s="33"/>
      <c r="K11" s="33"/>
      <c r="L11" s="33"/>
      <c r="M11" s="33"/>
      <c r="N11" s="33"/>
      <c r="O11" s="9"/>
      <c r="P11" s="9"/>
      <c r="Q11" s="9"/>
      <c r="R11" s="9"/>
    </row>
    <row r="12" spans="1:18" ht="14.1" customHeight="1" x14ac:dyDescent="0.2">
      <c r="A12" s="32" t="s">
        <v>193</v>
      </c>
      <c r="B12" s="23">
        <v>144973</v>
      </c>
      <c r="C12" s="23">
        <v>150699</v>
      </c>
      <c r="D12" s="23">
        <v>146837</v>
      </c>
      <c r="E12" s="23">
        <v>135460</v>
      </c>
      <c r="F12" s="23">
        <v>131410</v>
      </c>
      <c r="I12" s="133"/>
      <c r="J12" s="33"/>
      <c r="K12" s="33"/>
      <c r="L12" s="33"/>
      <c r="M12" s="33"/>
      <c r="N12" s="33"/>
      <c r="O12" s="9"/>
      <c r="P12" s="9"/>
      <c r="Q12" s="9"/>
      <c r="R12" s="9"/>
    </row>
    <row r="13" spans="1:18" ht="14.1" customHeight="1" x14ac:dyDescent="0.2">
      <c r="A13" s="32" t="s">
        <v>194</v>
      </c>
      <c r="B13" s="23">
        <v>2041725</v>
      </c>
      <c r="C13" s="23">
        <v>1901855</v>
      </c>
      <c r="D13" s="23">
        <v>2113343</v>
      </c>
      <c r="E13" s="23">
        <v>2421045</v>
      </c>
      <c r="F13" s="23">
        <v>1722203</v>
      </c>
      <c r="I13" s="33"/>
      <c r="J13" s="33"/>
      <c r="K13" s="33"/>
      <c r="L13" s="33"/>
      <c r="M13" s="33"/>
      <c r="N13" s="33"/>
      <c r="O13" s="9"/>
      <c r="P13" s="9"/>
      <c r="Q13" s="9"/>
      <c r="R13" s="9"/>
    </row>
    <row r="14" spans="1:18" ht="14.1" customHeight="1" x14ac:dyDescent="0.2">
      <c r="A14" s="32"/>
      <c r="B14" s="23"/>
      <c r="C14" s="23"/>
      <c r="D14" s="23"/>
      <c r="E14" s="23"/>
      <c r="F14" s="23"/>
      <c r="I14" s="133"/>
      <c r="J14" s="33"/>
      <c r="K14" s="33"/>
      <c r="L14" s="33"/>
      <c r="M14" s="33"/>
      <c r="N14" s="33"/>
      <c r="O14" s="9"/>
      <c r="P14" s="9"/>
      <c r="Q14" s="9"/>
      <c r="R14" s="9"/>
    </row>
    <row r="15" spans="1:18" ht="14.1" customHeight="1" x14ac:dyDescent="0.2">
      <c r="A15" s="74" t="s">
        <v>6</v>
      </c>
      <c r="B15" s="23">
        <v>33943</v>
      </c>
      <c r="C15" s="23">
        <v>33305</v>
      </c>
      <c r="D15" s="23">
        <v>30370</v>
      </c>
      <c r="E15" s="23">
        <v>32453</v>
      </c>
      <c r="F15" s="23">
        <v>31221</v>
      </c>
      <c r="H15" s="32"/>
      <c r="I15" s="133"/>
      <c r="L15" s="35"/>
      <c r="M15" s="9"/>
      <c r="N15" s="9"/>
      <c r="O15" s="9"/>
      <c r="P15" s="9"/>
      <c r="Q15" s="9"/>
      <c r="R15" s="9"/>
    </row>
    <row r="16" spans="1:18" ht="14.1" customHeight="1" x14ac:dyDescent="0.2">
      <c r="A16" s="32" t="s">
        <v>184</v>
      </c>
      <c r="B16" s="23">
        <v>14780</v>
      </c>
      <c r="C16" s="23">
        <v>14201</v>
      </c>
      <c r="D16" s="23">
        <v>11768</v>
      </c>
      <c r="E16" s="23">
        <v>14204</v>
      </c>
      <c r="F16" s="23">
        <v>14194</v>
      </c>
      <c r="I16" s="33"/>
      <c r="J16" s="33"/>
      <c r="K16" s="33"/>
      <c r="L16" s="33"/>
      <c r="M16" s="33"/>
      <c r="N16" s="9"/>
      <c r="O16" s="9"/>
      <c r="P16" s="9"/>
      <c r="Q16" s="9"/>
      <c r="R16" s="9"/>
    </row>
    <row r="17" spans="1:18" ht="14.1" customHeight="1" x14ac:dyDescent="0.2">
      <c r="A17" s="32" t="s">
        <v>185</v>
      </c>
      <c r="B17" s="23">
        <v>16419</v>
      </c>
      <c r="C17" s="23">
        <v>16297</v>
      </c>
      <c r="D17" s="23">
        <v>16036</v>
      </c>
      <c r="E17" s="23">
        <v>15700</v>
      </c>
      <c r="F17" s="23">
        <v>14882</v>
      </c>
      <c r="I17" s="133"/>
      <c r="J17" s="9"/>
      <c r="K17" s="9"/>
      <c r="L17" s="9"/>
      <c r="M17" s="9"/>
      <c r="N17" s="9"/>
      <c r="O17" s="9"/>
      <c r="P17" s="9"/>
      <c r="Q17" s="9"/>
      <c r="R17" s="9"/>
    </row>
    <row r="18" spans="1:18" ht="14.1" customHeight="1" x14ac:dyDescent="0.2">
      <c r="A18" s="32" t="s">
        <v>186</v>
      </c>
      <c r="B18" s="23">
        <v>2744</v>
      </c>
      <c r="C18" s="23">
        <v>2807</v>
      </c>
      <c r="D18" s="23">
        <v>2566</v>
      </c>
      <c r="E18" s="23">
        <v>2549</v>
      </c>
      <c r="F18" s="23">
        <v>2145</v>
      </c>
      <c r="I18" s="133"/>
      <c r="J18" s="9"/>
      <c r="K18" s="9"/>
      <c r="L18" s="9"/>
      <c r="M18" s="9"/>
      <c r="N18" s="9"/>
      <c r="O18" s="9"/>
      <c r="P18" s="9"/>
      <c r="Q18" s="9"/>
      <c r="R18" s="9"/>
    </row>
    <row r="19" spans="1:18" ht="14.1" customHeight="1" x14ac:dyDescent="0.2">
      <c r="A19" s="32"/>
      <c r="B19" s="23"/>
      <c r="C19" s="23"/>
      <c r="D19" s="23"/>
      <c r="E19" s="23"/>
      <c r="F19" s="23"/>
      <c r="H19" s="32"/>
      <c r="I19" s="133"/>
      <c r="J19" s="9"/>
      <c r="K19" s="9"/>
      <c r="L19" s="9"/>
      <c r="M19" s="9"/>
      <c r="N19" s="9"/>
      <c r="O19" s="9"/>
      <c r="P19" s="9"/>
      <c r="Q19" s="9"/>
      <c r="R19" s="9"/>
    </row>
    <row r="20" spans="1:18" ht="14.1" customHeight="1" x14ac:dyDescent="0.2">
      <c r="A20" s="74" t="s">
        <v>251</v>
      </c>
      <c r="B20" s="23">
        <v>7695</v>
      </c>
      <c r="C20" s="23">
        <v>7139</v>
      </c>
      <c r="D20" s="23">
        <v>7139</v>
      </c>
      <c r="E20" s="23">
        <v>6391</v>
      </c>
      <c r="F20" s="23">
        <v>4721</v>
      </c>
      <c r="I20" s="33"/>
      <c r="J20" s="33"/>
      <c r="K20" s="33"/>
      <c r="L20" s="33"/>
      <c r="M20" s="33"/>
      <c r="N20" s="9"/>
      <c r="O20" s="9"/>
      <c r="P20" s="9"/>
      <c r="Q20" s="9"/>
      <c r="R20" s="9"/>
    </row>
    <row r="21" spans="1:18" ht="14.1" customHeight="1" x14ac:dyDescent="0.2">
      <c r="A21" s="32"/>
      <c r="B21" s="23"/>
      <c r="C21" s="23"/>
      <c r="D21" s="23"/>
      <c r="E21" s="23"/>
      <c r="F21" s="23"/>
      <c r="I21" s="133"/>
      <c r="J21" s="9"/>
      <c r="K21" s="9"/>
      <c r="L21" s="9"/>
      <c r="M21" s="9"/>
      <c r="N21" s="9"/>
      <c r="O21" s="9"/>
      <c r="P21" s="9"/>
      <c r="Q21" s="9"/>
      <c r="R21" s="9"/>
    </row>
    <row r="22" spans="1:18" ht="14.1" customHeight="1" x14ac:dyDescent="0.2">
      <c r="A22" s="74" t="s">
        <v>187</v>
      </c>
      <c r="B22" s="23">
        <v>83543</v>
      </c>
      <c r="C22" s="23">
        <v>79087</v>
      </c>
      <c r="D22" s="23">
        <v>72078</v>
      </c>
      <c r="E22" s="23">
        <v>62327</v>
      </c>
      <c r="F22" s="23">
        <v>61376</v>
      </c>
      <c r="I22" s="133" t="s">
        <v>5</v>
      </c>
      <c r="J22" s="9"/>
      <c r="K22" s="9"/>
      <c r="L22" s="9"/>
      <c r="M22" s="9"/>
      <c r="N22" s="9"/>
      <c r="O22" s="9"/>
      <c r="P22" s="9"/>
      <c r="Q22" s="9"/>
      <c r="R22" s="9"/>
    </row>
    <row r="23" spans="1:18" ht="14.1" customHeight="1" x14ac:dyDescent="0.2">
      <c r="A23" s="32" t="s">
        <v>188</v>
      </c>
      <c r="B23" s="23">
        <v>8605</v>
      </c>
      <c r="C23" s="23">
        <v>8767</v>
      </c>
      <c r="D23" s="23">
        <v>8129</v>
      </c>
      <c r="E23" s="23">
        <v>6439</v>
      </c>
      <c r="F23" s="23">
        <v>6366</v>
      </c>
      <c r="H23" s="32"/>
      <c r="I23" s="133"/>
      <c r="J23" s="9"/>
      <c r="K23" s="9"/>
      <c r="L23" s="24"/>
      <c r="M23" s="9"/>
      <c r="N23" s="9"/>
      <c r="O23" s="9"/>
      <c r="P23" s="9"/>
      <c r="Q23" s="9"/>
      <c r="R23" s="9"/>
    </row>
    <row r="24" spans="1:18" ht="14.1" customHeight="1" x14ac:dyDescent="0.2">
      <c r="A24" s="32" t="s">
        <v>189</v>
      </c>
      <c r="B24" s="23">
        <v>74938</v>
      </c>
      <c r="C24" s="23">
        <v>70320</v>
      </c>
      <c r="D24" s="23">
        <v>63949</v>
      </c>
      <c r="E24" s="23">
        <v>55888</v>
      </c>
      <c r="F24" s="23">
        <v>55010</v>
      </c>
      <c r="I24" s="33"/>
      <c r="J24" s="33"/>
      <c r="K24" s="33"/>
      <c r="L24" s="33"/>
      <c r="M24" s="33"/>
      <c r="N24" s="9"/>
      <c r="O24" s="9"/>
      <c r="P24" s="9"/>
      <c r="Q24" s="9"/>
      <c r="R24" s="9"/>
    </row>
    <row r="25" spans="1:18" ht="14.1" customHeight="1" x14ac:dyDescent="0.2">
      <c r="A25" s="32"/>
      <c r="B25" s="23"/>
      <c r="C25" s="23"/>
      <c r="D25" s="23"/>
      <c r="E25" s="23"/>
      <c r="F25" s="23"/>
      <c r="I25" s="133"/>
      <c r="J25" s="9"/>
      <c r="K25" s="9"/>
      <c r="L25" s="9"/>
      <c r="M25" s="9"/>
      <c r="N25" s="9"/>
      <c r="O25" s="9"/>
      <c r="P25" s="9"/>
      <c r="Q25" s="9"/>
      <c r="R25" s="9"/>
    </row>
    <row r="26" spans="1:18" ht="14.1" customHeight="1" x14ac:dyDescent="0.2">
      <c r="A26" s="74" t="s">
        <v>7</v>
      </c>
      <c r="B26" s="23">
        <v>142840</v>
      </c>
      <c r="C26" s="23">
        <v>149568</v>
      </c>
      <c r="D26" s="23">
        <v>143187</v>
      </c>
      <c r="E26" s="23">
        <v>157286</v>
      </c>
      <c r="F26" s="23">
        <v>162888</v>
      </c>
      <c r="I26" s="133"/>
      <c r="J26" s="9"/>
      <c r="K26" s="9"/>
      <c r="L26" s="9"/>
      <c r="M26" s="9"/>
      <c r="N26" s="9"/>
      <c r="O26" s="9"/>
      <c r="P26" s="9"/>
      <c r="Q26" s="9"/>
      <c r="R26" s="9"/>
    </row>
    <row r="27" spans="1:18" ht="14.1" customHeight="1" x14ac:dyDescent="0.2">
      <c r="A27" s="32" t="s">
        <v>190</v>
      </c>
      <c r="B27" s="23">
        <v>4602</v>
      </c>
      <c r="C27" s="23">
        <v>4475</v>
      </c>
      <c r="D27" s="23">
        <v>4053</v>
      </c>
      <c r="E27" s="23">
        <v>4077</v>
      </c>
      <c r="F27" s="23">
        <v>4113</v>
      </c>
      <c r="H27" s="9"/>
      <c r="I27" s="133"/>
      <c r="J27" s="9"/>
      <c r="K27" s="9"/>
      <c r="L27" s="9"/>
      <c r="M27" s="9"/>
      <c r="N27" s="9"/>
      <c r="O27" s="9"/>
      <c r="P27" s="9"/>
      <c r="Q27" s="9"/>
      <c r="R27" s="9"/>
    </row>
    <row r="28" spans="1:18" ht="14.1" customHeight="1" x14ac:dyDescent="0.2">
      <c r="A28" s="32" t="s">
        <v>191</v>
      </c>
      <c r="B28" s="23">
        <v>138238</v>
      </c>
      <c r="C28" s="23">
        <v>145093</v>
      </c>
      <c r="D28" s="23">
        <v>139134</v>
      </c>
      <c r="E28" s="23">
        <v>153209</v>
      </c>
      <c r="F28" s="23">
        <v>158775</v>
      </c>
      <c r="H28" s="9"/>
      <c r="I28" s="133"/>
      <c r="J28" s="9"/>
      <c r="K28" s="9"/>
      <c r="L28" s="9"/>
      <c r="M28" s="9"/>
      <c r="N28" s="9"/>
      <c r="O28" s="9"/>
      <c r="P28" s="9"/>
      <c r="Q28" s="9"/>
      <c r="R28" s="9"/>
    </row>
    <row r="29" spans="1:18" ht="14.1" customHeight="1" x14ac:dyDescent="0.2">
      <c r="A29" s="26"/>
      <c r="B29" s="50"/>
      <c r="C29" s="51"/>
      <c r="D29" s="51"/>
      <c r="E29" s="51"/>
      <c r="F29" s="51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18" ht="14.1" customHeight="1" x14ac:dyDescent="0.2">
      <c r="A30" s="70" t="s">
        <v>243</v>
      </c>
      <c r="B30" s="30"/>
      <c r="C30" s="30"/>
      <c r="D30" s="30"/>
      <c r="E30" s="160"/>
      <c r="F30" s="16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8" ht="12" customHeight="1" x14ac:dyDescent="0.2">
      <c r="A31" s="165"/>
      <c r="B31" s="20"/>
      <c r="C31" s="20"/>
      <c r="D31" s="20"/>
      <c r="E31" s="34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1:18" s="167" customFormat="1" ht="14.1" customHeight="1" x14ac:dyDescent="0.2">
      <c r="A32" s="166"/>
      <c r="B32" s="166"/>
      <c r="C32" s="166"/>
      <c r="D32" s="166"/>
      <c r="E32" s="166"/>
      <c r="F32" s="21"/>
      <c r="G32" s="21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</row>
    <row r="33" spans="1:18" x14ac:dyDescent="0.2">
      <c r="A33" s="9"/>
      <c r="B33" s="9"/>
      <c r="C33" s="9"/>
      <c r="D33" s="9"/>
      <c r="E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5" spans="1:18" x14ac:dyDescent="0.2">
      <c r="C35" s="59"/>
    </row>
    <row r="36" spans="1:18" x14ac:dyDescent="0.2">
      <c r="C36" s="59"/>
      <c r="D36" s="5" t="s">
        <v>5</v>
      </c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O42"/>
  <sheetViews>
    <sheetView zoomScaleNormal="100" workbookViewId="0">
      <selection activeCell="IW7" sqref="IW7"/>
    </sheetView>
  </sheetViews>
  <sheetFormatPr baseColWidth="10" defaultColWidth="11.42578125" defaultRowHeight="12.75" x14ac:dyDescent="0.2"/>
  <cols>
    <col min="1" max="1" width="29.140625" style="5" customWidth="1"/>
    <col min="2" max="2" width="11.7109375" style="5" customWidth="1"/>
    <col min="3" max="5" width="13.28515625" style="5" customWidth="1"/>
    <col min="6" max="6" width="11.42578125" style="5"/>
    <col min="7" max="7" width="4" style="5" customWidth="1"/>
    <col min="8" max="8" width="17.28515625" style="5" customWidth="1"/>
    <col min="9" max="12" width="11.42578125" style="5"/>
    <col min="13" max="13" width="2.28515625" style="5" customWidth="1"/>
    <col min="14" max="16384" width="11.42578125" style="5"/>
  </cols>
  <sheetData>
    <row r="1" spans="1:15" s="9" customFormat="1" ht="14.1" customHeight="1" thickBot="1" x14ac:dyDescent="0.25">
      <c r="A1" s="7" t="s">
        <v>135</v>
      </c>
      <c r="B1" s="8"/>
      <c r="C1" s="8"/>
      <c r="D1" s="8"/>
      <c r="E1" s="8"/>
      <c r="F1" s="8"/>
    </row>
    <row r="2" spans="1:15" ht="14.1" customHeight="1" x14ac:dyDescent="0.2">
      <c r="A2" s="10"/>
      <c r="B2" s="10"/>
      <c r="C2" s="11"/>
      <c r="D2" s="10"/>
      <c r="E2" s="10"/>
      <c r="F2" s="10"/>
      <c r="G2" s="9"/>
      <c r="H2" s="12" t="s">
        <v>145</v>
      </c>
      <c r="I2" s="9"/>
      <c r="J2" s="9"/>
      <c r="K2" s="9"/>
      <c r="L2" s="9"/>
      <c r="M2" s="9"/>
      <c r="N2" s="9"/>
      <c r="O2" s="9"/>
    </row>
    <row r="3" spans="1:15" s="9" customFormat="1" ht="14.1" customHeight="1" x14ac:dyDescent="0.2">
      <c r="A3" s="14" t="s">
        <v>140</v>
      </c>
      <c r="H3" s="157"/>
      <c r="I3" s="157"/>
      <c r="J3" s="157"/>
      <c r="K3" s="157"/>
      <c r="L3" s="157"/>
      <c r="M3" s="157"/>
      <c r="N3" s="157"/>
    </row>
    <row r="4" spans="1:15" s="9" customFormat="1" ht="14.1" customHeight="1" x14ac:dyDescent="0.2">
      <c r="A4" s="14"/>
      <c r="H4" s="157"/>
      <c r="I4" s="157"/>
      <c r="J4" s="157"/>
      <c r="K4" s="157"/>
      <c r="L4" s="157"/>
      <c r="M4" s="157"/>
      <c r="N4" s="157"/>
    </row>
    <row r="5" spans="1:15" ht="14.1" customHeight="1" x14ac:dyDescent="0.2">
      <c r="A5" s="16" t="s">
        <v>45</v>
      </c>
      <c r="B5" s="9"/>
      <c r="C5" s="9"/>
      <c r="D5" s="9"/>
      <c r="E5" s="9"/>
      <c r="F5" s="9"/>
      <c r="G5" s="9"/>
      <c r="H5" s="157"/>
      <c r="I5" s="157"/>
      <c r="J5" s="157"/>
      <c r="K5" s="157"/>
      <c r="L5" s="157"/>
      <c r="M5" s="157"/>
      <c r="N5" s="157"/>
    </row>
    <row r="6" spans="1:15" ht="9.9499999999999993" customHeight="1" x14ac:dyDescent="0.2">
      <c r="A6" s="8"/>
      <c r="B6" s="17"/>
      <c r="C6" s="17"/>
      <c r="D6" s="17"/>
      <c r="E6" s="17"/>
      <c r="F6" s="17"/>
      <c r="G6" s="9"/>
      <c r="H6" s="157"/>
      <c r="I6" s="157"/>
      <c r="J6" s="157"/>
      <c r="K6" s="157"/>
      <c r="L6" s="157"/>
      <c r="M6" s="157"/>
      <c r="N6" s="157"/>
    </row>
    <row r="7" spans="1:15" ht="15.95" customHeight="1" x14ac:dyDescent="0.2">
      <c r="A7" s="39"/>
      <c r="B7" s="39">
        <v>2019</v>
      </c>
      <c r="C7" s="39">
        <v>2020</v>
      </c>
      <c r="D7" s="39">
        <v>2021</v>
      </c>
      <c r="E7" s="39">
        <v>2022</v>
      </c>
      <c r="F7" s="39">
        <v>2023</v>
      </c>
      <c r="G7" s="21"/>
      <c r="I7" s="21"/>
      <c r="J7" s="9"/>
      <c r="K7" s="9"/>
      <c r="L7" s="9"/>
      <c r="M7" s="9"/>
    </row>
    <row r="8" spans="1:15" ht="14.1" customHeight="1" x14ac:dyDescent="0.2">
      <c r="A8" s="17"/>
      <c r="B8" s="20"/>
      <c r="C8" s="20"/>
      <c r="D8" s="20"/>
      <c r="E8" s="20"/>
      <c r="G8" s="21"/>
      <c r="H8" s="21"/>
      <c r="I8" s="21"/>
      <c r="J8" s="9"/>
      <c r="K8" s="9"/>
      <c r="L8" s="9"/>
      <c r="M8" s="9"/>
    </row>
    <row r="9" spans="1:15" ht="14.1" customHeight="1" x14ac:dyDescent="0.2">
      <c r="A9" s="22" t="s">
        <v>0</v>
      </c>
      <c r="B9" s="23">
        <v>14567</v>
      </c>
      <c r="C9" s="23">
        <v>13220</v>
      </c>
      <c r="D9" s="23">
        <v>12725</v>
      </c>
      <c r="E9" s="23">
        <v>13003</v>
      </c>
      <c r="F9" s="23">
        <v>11092</v>
      </c>
      <c r="G9" s="21"/>
      <c r="H9" s="21"/>
      <c r="I9" s="21"/>
      <c r="J9" s="9"/>
      <c r="K9" s="9"/>
      <c r="L9" s="9"/>
      <c r="M9" s="9"/>
    </row>
    <row r="10" spans="1:15" ht="14.1" customHeight="1" x14ac:dyDescent="0.2">
      <c r="A10" s="32" t="s">
        <v>62</v>
      </c>
      <c r="B10" s="23">
        <v>4078</v>
      </c>
      <c r="C10" s="23">
        <v>3123</v>
      </c>
      <c r="D10" s="23">
        <v>2453</v>
      </c>
      <c r="E10" s="23">
        <v>2215</v>
      </c>
      <c r="F10" s="23">
        <v>2105</v>
      </c>
      <c r="G10" s="21"/>
      <c r="H10" s="21"/>
      <c r="I10" s="21"/>
      <c r="J10" s="9"/>
      <c r="K10" s="9"/>
      <c r="L10" s="9"/>
      <c r="M10" s="9"/>
    </row>
    <row r="11" spans="1:15" ht="14.1" customHeight="1" x14ac:dyDescent="0.2">
      <c r="A11" s="32" t="s">
        <v>63</v>
      </c>
      <c r="B11" s="23">
        <v>3821</v>
      </c>
      <c r="C11" s="23">
        <v>3332</v>
      </c>
      <c r="D11" s="23">
        <v>3238</v>
      </c>
      <c r="E11" s="23">
        <v>3727</v>
      </c>
      <c r="F11" s="23">
        <v>2787</v>
      </c>
      <c r="G11" s="21"/>
      <c r="H11" s="21"/>
      <c r="I11" s="21"/>
      <c r="J11" s="9"/>
      <c r="K11" s="9"/>
      <c r="L11" s="9"/>
      <c r="M11" s="9"/>
    </row>
    <row r="12" spans="1:15" ht="14.1" customHeight="1" x14ac:dyDescent="0.2">
      <c r="A12" s="32" t="s">
        <v>64</v>
      </c>
      <c r="B12" s="23">
        <v>134</v>
      </c>
      <c r="C12" s="23">
        <v>107</v>
      </c>
      <c r="D12" s="23">
        <v>118</v>
      </c>
      <c r="E12" s="23">
        <v>127</v>
      </c>
      <c r="F12" s="23">
        <v>105</v>
      </c>
      <c r="G12" s="21"/>
      <c r="H12" s="21"/>
      <c r="I12" s="21"/>
      <c r="J12" s="9"/>
      <c r="K12" s="9"/>
      <c r="L12" s="9"/>
      <c r="M12" s="9"/>
    </row>
    <row r="13" spans="1:15" ht="14.1" customHeight="1" x14ac:dyDescent="0.2">
      <c r="A13" s="32" t="s">
        <v>65</v>
      </c>
      <c r="B13" s="23">
        <v>1551</v>
      </c>
      <c r="C13" s="23">
        <v>1412</v>
      </c>
      <c r="D13" s="23">
        <v>1311</v>
      </c>
      <c r="E13" s="23">
        <v>1340</v>
      </c>
      <c r="F13" s="23">
        <v>1242</v>
      </c>
      <c r="G13" s="21"/>
      <c r="H13" s="21"/>
      <c r="I13" s="21"/>
      <c r="J13" s="9"/>
      <c r="K13" s="9"/>
      <c r="L13" s="9"/>
      <c r="M13" s="9"/>
    </row>
    <row r="14" spans="1:15" ht="14.1" customHeight="1" x14ac:dyDescent="0.2">
      <c r="A14" s="32" t="s">
        <v>68</v>
      </c>
      <c r="B14" s="23">
        <v>13</v>
      </c>
      <c r="C14" s="23">
        <v>6</v>
      </c>
      <c r="D14" s="23">
        <v>26</v>
      </c>
      <c r="E14" s="23">
        <v>3</v>
      </c>
      <c r="F14" s="23">
        <v>6</v>
      </c>
      <c r="G14" s="21"/>
      <c r="H14" s="21"/>
      <c r="I14" s="21"/>
      <c r="J14" s="9"/>
      <c r="K14" s="9"/>
      <c r="L14" s="9"/>
      <c r="M14" s="9"/>
    </row>
    <row r="15" spans="1:15" ht="14.1" customHeight="1" x14ac:dyDescent="0.2">
      <c r="A15" s="32" t="s">
        <v>66</v>
      </c>
      <c r="B15" s="23">
        <v>4252</v>
      </c>
      <c r="C15" s="23">
        <v>4475</v>
      </c>
      <c r="D15" s="23">
        <v>4843</v>
      </c>
      <c r="E15" s="23">
        <v>4948</v>
      </c>
      <c r="F15" s="23">
        <v>4556</v>
      </c>
      <c r="G15" s="21"/>
      <c r="H15" s="21"/>
      <c r="I15" s="21"/>
      <c r="J15" s="9"/>
      <c r="K15" s="9"/>
      <c r="L15" s="9"/>
      <c r="M15" s="9"/>
    </row>
    <row r="16" spans="1:15" ht="14.1" customHeight="1" x14ac:dyDescent="0.2">
      <c r="A16" s="32" t="s">
        <v>67</v>
      </c>
      <c r="B16" s="23">
        <v>718</v>
      </c>
      <c r="C16" s="23">
        <v>765</v>
      </c>
      <c r="D16" s="23">
        <v>736</v>
      </c>
      <c r="E16" s="23">
        <v>643</v>
      </c>
      <c r="F16" s="23">
        <v>290</v>
      </c>
      <c r="G16" s="21"/>
      <c r="H16" s="21"/>
      <c r="I16" s="21"/>
      <c r="J16" s="9"/>
      <c r="K16" s="9"/>
      <c r="L16" s="9"/>
      <c r="M16" s="9"/>
    </row>
    <row r="17" spans="1:13" ht="14.1" customHeight="1" x14ac:dyDescent="0.2">
      <c r="A17" s="26"/>
      <c r="B17" s="49"/>
      <c r="C17" s="50"/>
      <c r="D17" s="51"/>
      <c r="E17" s="51"/>
      <c r="F17" s="51"/>
      <c r="G17" s="21"/>
      <c r="H17" s="21"/>
      <c r="I17" s="21"/>
      <c r="J17" s="9"/>
      <c r="K17" s="9"/>
      <c r="L17" s="9"/>
      <c r="M17" s="9"/>
    </row>
    <row r="18" spans="1:13" ht="14.1" customHeight="1" x14ac:dyDescent="0.2">
      <c r="A18" s="70" t="s">
        <v>243</v>
      </c>
      <c r="B18" s="30"/>
      <c r="C18" s="30"/>
      <c r="D18" s="30"/>
      <c r="E18" s="160"/>
      <c r="F18" s="160"/>
      <c r="G18" s="21"/>
      <c r="H18" s="21"/>
      <c r="I18" s="21"/>
      <c r="J18" s="9"/>
      <c r="K18" s="9"/>
      <c r="L18" s="9"/>
      <c r="M18" s="9"/>
    </row>
    <row r="19" spans="1:13" ht="12" customHeight="1" x14ac:dyDescent="0.2">
      <c r="A19" s="35"/>
      <c r="B19" s="164"/>
      <c r="C19" s="20"/>
      <c r="D19" s="20"/>
      <c r="E19" s="34"/>
      <c r="F19" s="34"/>
      <c r="G19" s="21"/>
      <c r="H19" s="21"/>
      <c r="I19" s="21"/>
      <c r="J19" s="9"/>
      <c r="K19" s="9"/>
      <c r="L19" s="9" t="s">
        <v>5</v>
      </c>
      <c r="M19" s="9"/>
    </row>
    <row r="20" spans="1:13" ht="14.1" customHeight="1" x14ac:dyDescent="0.2">
      <c r="A20" s="35"/>
      <c r="B20" s="35"/>
      <c r="C20" s="35"/>
      <c r="D20" s="35"/>
      <c r="E20" s="35"/>
      <c r="F20" s="35"/>
      <c r="G20" s="21"/>
      <c r="H20" s="21"/>
      <c r="I20" s="21"/>
    </row>
    <row r="21" spans="1:13" ht="14.1" customHeight="1" x14ac:dyDescent="0.2">
      <c r="A21" s="163"/>
      <c r="B21" s="35"/>
      <c r="C21" s="35"/>
      <c r="D21" s="35"/>
      <c r="E21" s="35"/>
      <c r="F21" s="35"/>
      <c r="G21" s="21"/>
      <c r="H21" s="21"/>
      <c r="I21" s="21"/>
    </row>
    <row r="22" spans="1:13" ht="14.1" customHeight="1" x14ac:dyDescent="0.2">
      <c r="A22" s="163"/>
      <c r="B22" s="35"/>
      <c r="C22" s="35"/>
      <c r="D22" s="35"/>
      <c r="E22" s="35"/>
      <c r="F22" s="35"/>
      <c r="G22" s="21"/>
      <c r="H22" s="21"/>
      <c r="I22" s="21"/>
    </row>
    <row r="23" spans="1:13" x14ac:dyDescent="0.2">
      <c r="G23" s="21"/>
      <c r="H23" s="21"/>
      <c r="I23" s="21"/>
    </row>
    <row r="24" spans="1:13" x14ac:dyDescent="0.2">
      <c r="G24" s="21"/>
      <c r="H24" s="21"/>
      <c r="I24" s="21"/>
    </row>
    <row r="25" spans="1:13" x14ac:dyDescent="0.2">
      <c r="A25" s="14" t="s">
        <v>141</v>
      </c>
      <c r="B25" s="9"/>
      <c r="C25" s="9"/>
      <c r="D25" s="9"/>
      <c r="E25" s="9"/>
      <c r="F25" s="9"/>
      <c r="G25" s="21"/>
      <c r="H25" s="21"/>
      <c r="I25" s="21"/>
    </row>
    <row r="26" spans="1:13" x14ac:dyDescent="0.2">
      <c r="A26" s="16"/>
      <c r="B26" s="9"/>
      <c r="C26" s="9"/>
      <c r="D26" s="9"/>
      <c r="E26" s="9"/>
      <c r="F26" s="9"/>
      <c r="G26" s="21"/>
      <c r="H26" s="21"/>
      <c r="I26" s="21"/>
    </row>
    <row r="27" spans="1:13" ht="15.95" customHeight="1" x14ac:dyDescent="0.2">
      <c r="A27" s="39"/>
      <c r="B27" s="39">
        <v>2019</v>
      </c>
      <c r="C27" s="39">
        <v>2020</v>
      </c>
      <c r="D27" s="39">
        <v>2021</v>
      </c>
      <c r="E27" s="39">
        <v>2022</v>
      </c>
      <c r="F27" s="39">
        <v>2023</v>
      </c>
      <c r="G27" s="21"/>
      <c r="H27" s="21"/>
      <c r="I27" s="21"/>
    </row>
    <row r="28" spans="1:13" x14ac:dyDescent="0.2">
      <c r="A28" s="17"/>
      <c r="B28" s="20"/>
      <c r="C28" s="20"/>
      <c r="D28" s="20"/>
      <c r="E28" s="20"/>
      <c r="F28" s="20"/>
      <c r="G28" s="21"/>
      <c r="H28" s="21"/>
      <c r="I28" s="21"/>
    </row>
    <row r="29" spans="1:13" x14ac:dyDescent="0.2">
      <c r="A29" s="32" t="s">
        <v>138</v>
      </c>
      <c r="B29" s="20"/>
      <c r="C29" s="20"/>
      <c r="D29" s="20"/>
      <c r="E29" s="20"/>
      <c r="F29" s="20"/>
      <c r="G29" s="21"/>
      <c r="H29" s="21"/>
      <c r="I29" s="21"/>
    </row>
    <row r="30" spans="1:13" x14ac:dyDescent="0.2">
      <c r="A30" s="68" t="s">
        <v>137</v>
      </c>
      <c r="B30" s="34">
        <v>25672</v>
      </c>
      <c r="C30" s="34">
        <v>27239</v>
      </c>
      <c r="D30" s="34">
        <v>29343</v>
      </c>
      <c r="E30" s="34">
        <v>28572</v>
      </c>
      <c r="F30" s="34">
        <v>26362</v>
      </c>
      <c r="G30" s="21"/>
      <c r="H30" s="67"/>
      <c r="I30" s="21"/>
    </row>
    <row r="31" spans="1:13" x14ac:dyDescent="0.2">
      <c r="A31" s="68" t="s">
        <v>82</v>
      </c>
      <c r="B31" s="34">
        <v>23532</v>
      </c>
      <c r="C31" s="34">
        <v>25058</v>
      </c>
      <c r="D31" s="34">
        <v>27123</v>
      </c>
      <c r="E31" s="34">
        <v>26517</v>
      </c>
      <c r="F31" s="34">
        <v>24592</v>
      </c>
      <c r="G31" s="21"/>
      <c r="H31" s="21"/>
      <c r="I31" s="21"/>
    </row>
    <row r="32" spans="1:13" x14ac:dyDescent="0.2">
      <c r="A32" s="68" t="s">
        <v>84</v>
      </c>
      <c r="B32" s="34">
        <v>1375</v>
      </c>
      <c r="C32" s="34">
        <v>1329</v>
      </c>
      <c r="D32" s="34">
        <v>1361</v>
      </c>
      <c r="E32" s="34">
        <v>1287</v>
      </c>
      <c r="F32" s="34">
        <v>1038</v>
      </c>
      <c r="G32" s="21"/>
      <c r="H32" s="21"/>
      <c r="I32" s="21"/>
    </row>
    <row r="33" spans="1:9" x14ac:dyDescent="0.2">
      <c r="A33" s="68" t="s">
        <v>83</v>
      </c>
      <c r="B33" s="34">
        <v>765</v>
      </c>
      <c r="C33" s="34">
        <v>852</v>
      </c>
      <c r="D33" s="34">
        <v>859</v>
      </c>
      <c r="E33" s="34">
        <v>768</v>
      </c>
      <c r="F33" s="34">
        <v>732</v>
      </c>
      <c r="G33" s="21"/>
      <c r="H33" s="21"/>
      <c r="I33" s="21"/>
    </row>
    <row r="34" spans="1:9" x14ac:dyDescent="0.2">
      <c r="A34" s="68"/>
      <c r="B34" s="34"/>
      <c r="C34" s="34"/>
      <c r="D34" s="34"/>
      <c r="E34" s="34"/>
      <c r="F34" s="34"/>
      <c r="G34" s="21"/>
      <c r="H34" s="21"/>
      <c r="I34" s="21"/>
    </row>
    <row r="35" spans="1:9" x14ac:dyDescent="0.2">
      <c r="A35" s="32" t="s">
        <v>8</v>
      </c>
      <c r="B35" s="34">
        <v>5223</v>
      </c>
      <c r="C35" s="34">
        <v>5053</v>
      </c>
      <c r="D35" s="34">
        <v>5074</v>
      </c>
      <c r="E35" s="34">
        <v>5231</v>
      </c>
      <c r="F35" s="34">
        <v>4587</v>
      </c>
      <c r="G35" s="21"/>
      <c r="H35" s="21"/>
      <c r="I35" s="21"/>
    </row>
    <row r="36" spans="1:9" x14ac:dyDescent="0.2">
      <c r="A36" s="32" t="s">
        <v>50</v>
      </c>
      <c r="B36" s="34">
        <v>150</v>
      </c>
      <c r="C36" s="34">
        <v>155</v>
      </c>
      <c r="D36" s="34">
        <v>155</v>
      </c>
      <c r="E36" s="34">
        <v>141</v>
      </c>
      <c r="F36" s="34">
        <v>139</v>
      </c>
    </row>
    <row r="37" spans="1:9" x14ac:dyDescent="0.2">
      <c r="A37" s="32" t="s">
        <v>51</v>
      </c>
      <c r="B37" s="34">
        <v>255</v>
      </c>
      <c r="C37" s="34">
        <v>346</v>
      </c>
      <c r="D37" s="34">
        <v>229</v>
      </c>
      <c r="E37" s="34">
        <v>127</v>
      </c>
      <c r="F37" s="34">
        <v>215</v>
      </c>
    </row>
    <row r="38" spans="1:9" x14ac:dyDescent="0.2">
      <c r="A38" s="32" t="s">
        <v>52</v>
      </c>
      <c r="B38" s="34">
        <v>10</v>
      </c>
      <c r="C38" s="34">
        <v>12</v>
      </c>
      <c r="D38" s="34">
        <v>8</v>
      </c>
      <c r="E38" s="34">
        <v>5</v>
      </c>
      <c r="F38" s="34">
        <v>5</v>
      </c>
    </row>
    <row r="39" spans="1:9" x14ac:dyDescent="0.2">
      <c r="A39" s="32" t="s">
        <v>60</v>
      </c>
      <c r="B39" s="34">
        <v>839</v>
      </c>
      <c r="C39" s="34">
        <v>834</v>
      </c>
      <c r="D39" s="34">
        <v>794</v>
      </c>
      <c r="E39" s="23" t="s">
        <v>3</v>
      </c>
      <c r="F39" s="23" t="s">
        <v>3</v>
      </c>
    </row>
    <row r="40" spans="1:9" x14ac:dyDescent="0.2">
      <c r="A40" s="26"/>
      <c r="B40" s="49"/>
      <c r="C40" s="50"/>
      <c r="D40" s="51"/>
      <c r="E40" s="51"/>
      <c r="F40" s="51"/>
    </row>
    <row r="41" spans="1:9" x14ac:dyDescent="0.2">
      <c r="A41" s="70" t="s">
        <v>243</v>
      </c>
      <c r="B41" s="30"/>
      <c r="C41" s="30"/>
      <c r="D41" s="30"/>
      <c r="E41" s="160"/>
      <c r="F41" s="160"/>
    </row>
    <row r="42" spans="1:9" x14ac:dyDescent="0.2">
      <c r="A42" s="162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M33"/>
  <sheetViews>
    <sheetView zoomScaleNormal="100" workbookViewId="0">
      <selection activeCell="IW7" sqref="IW7"/>
    </sheetView>
  </sheetViews>
  <sheetFormatPr baseColWidth="10" defaultColWidth="11.42578125" defaultRowHeight="12.75" x14ac:dyDescent="0.2"/>
  <cols>
    <col min="1" max="1" width="43.5703125" style="5" customWidth="1"/>
    <col min="2" max="2" width="11.7109375" style="5" customWidth="1"/>
    <col min="3" max="4" width="18.28515625" style="5" customWidth="1"/>
    <col min="5" max="5" width="4" style="5" customWidth="1"/>
    <col min="6" max="6" width="17.42578125" style="5" customWidth="1"/>
    <col min="7" max="10" width="11.42578125" style="5"/>
    <col min="11" max="11" width="2.28515625" style="5" customWidth="1"/>
    <col min="12" max="16384" width="11.42578125" style="5"/>
  </cols>
  <sheetData>
    <row r="1" spans="1:13" s="9" customFormat="1" ht="14.1" customHeight="1" thickBot="1" x14ac:dyDescent="0.25">
      <c r="A1" s="7" t="s">
        <v>135</v>
      </c>
      <c r="B1" s="8"/>
      <c r="C1" s="8"/>
      <c r="D1" s="8"/>
    </row>
    <row r="2" spans="1:13" ht="14.1" customHeight="1" x14ac:dyDescent="0.2">
      <c r="A2" s="10"/>
      <c r="B2" s="10"/>
      <c r="C2" s="10"/>
      <c r="D2" s="10"/>
      <c r="E2" s="9"/>
      <c r="F2" s="12" t="s">
        <v>145</v>
      </c>
      <c r="G2" s="9"/>
      <c r="H2" s="9"/>
      <c r="I2" s="9"/>
      <c r="J2" s="9"/>
      <c r="K2" s="9"/>
      <c r="L2" s="9"/>
      <c r="M2" s="9"/>
    </row>
    <row r="3" spans="1:13" s="9" customFormat="1" ht="14.1" customHeight="1" x14ac:dyDescent="0.2">
      <c r="A3" s="14" t="s">
        <v>209</v>
      </c>
      <c r="F3" s="157"/>
      <c r="G3" s="157"/>
      <c r="H3" s="157"/>
      <c r="I3" s="157"/>
      <c r="J3" s="157"/>
      <c r="K3" s="157"/>
      <c r="L3" s="157"/>
    </row>
    <row r="4" spans="1:13" s="9" customFormat="1" ht="14.1" customHeight="1" x14ac:dyDescent="0.2">
      <c r="A4" s="14"/>
      <c r="F4" s="157"/>
      <c r="G4" s="157"/>
      <c r="H4" s="157"/>
      <c r="I4" s="157"/>
      <c r="J4" s="157"/>
      <c r="K4" s="157"/>
      <c r="L4" s="157"/>
    </row>
    <row r="5" spans="1:13" s="9" customFormat="1" ht="14.1" customHeight="1" x14ac:dyDescent="0.2">
      <c r="A5" s="14" t="s">
        <v>208</v>
      </c>
      <c r="F5" s="157"/>
      <c r="G5" s="157"/>
      <c r="H5" s="157"/>
      <c r="I5" s="157"/>
      <c r="J5" s="157"/>
      <c r="K5" s="157"/>
      <c r="L5" s="157"/>
    </row>
    <row r="6" spans="1:13" s="9" customFormat="1" ht="14.1" customHeight="1" x14ac:dyDescent="0.2">
      <c r="A6" s="14"/>
      <c r="F6" s="157"/>
      <c r="G6" s="157"/>
      <c r="H6" s="157"/>
      <c r="I6" s="157"/>
      <c r="J6" s="157"/>
      <c r="K6" s="157"/>
      <c r="L6" s="157"/>
    </row>
    <row r="7" spans="1:13" ht="14.1" customHeight="1" x14ac:dyDescent="0.2">
      <c r="A7" s="16" t="s">
        <v>203</v>
      </c>
      <c r="B7" s="9"/>
      <c r="C7" s="9"/>
      <c r="D7" s="9"/>
      <c r="E7" s="9"/>
      <c r="F7" s="157"/>
      <c r="G7" s="157"/>
      <c r="H7" s="157"/>
      <c r="I7" s="157"/>
      <c r="J7" s="157"/>
      <c r="K7" s="157"/>
      <c r="L7" s="157"/>
    </row>
    <row r="8" spans="1:13" ht="9.9499999999999993" customHeight="1" x14ac:dyDescent="0.2">
      <c r="A8" s="8"/>
      <c r="B8" s="17"/>
      <c r="C8" s="17"/>
      <c r="D8" s="17"/>
      <c r="E8" s="9"/>
      <c r="F8" s="157"/>
      <c r="G8" s="157"/>
      <c r="H8" s="157"/>
      <c r="I8" s="157"/>
      <c r="J8" s="157"/>
      <c r="K8" s="157"/>
      <c r="L8" s="157"/>
    </row>
    <row r="9" spans="1:13" ht="15.95" customHeight="1" x14ac:dyDescent="0.2">
      <c r="A9" s="39"/>
      <c r="B9" s="39">
        <v>1999</v>
      </c>
      <c r="C9" s="39">
        <v>2009</v>
      </c>
      <c r="D9" s="39">
        <v>2020</v>
      </c>
      <c r="E9" s="21"/>
      <c r="G9" s="21"/>
      <c r="H9" s="9"/>
      <c r="I9" s="9"/>
      <c r="J9" s="9"/>
      <c r="K9" s="9"/>
    </row>
    <row r="10" spans="1:13" ht="14.1" customHeight="1" x14ac:dyDescent="0.2">
      <c r="A10" s="17"/>
      <c r="B10" s="20"/>
      <c r="C10" s="20"/>
      <c r="D10" s="20"/>
      <c r="E10" s="21"/>
      <c r="F10" s="21"/>
      <c r="G10" s="21"/>
      <c r="H10" s="9"/>
      <c r="I10" s="9"/>
      <c r="J10" s="9"/>
      <c r="K10" s="9"/>
    </row>
    <row r="11" spans="1:13" ht="14.1" customHeight="1" x14ac:dyDescent="0.2">
      <c r="A11" s="32" t="s">
        <v>207</v>
      </c>
      <c r="B11" s="23">
        <v>19415</v>
      </c>
      <c r="C11" s="23">
        <v>10234</v>
      </c>
      <c r="D11" s="23">
        <v>10802</v>
      </c>
      <c r="E11" s="21"/>
      <c r="F11" s="21"/>
      <c r="G11" s="21"/>
      <c r="H11" s="9"/>
      <c r="I11" s="9"/>
      <c r="J11" s="9"/>
      <c r="K11" s="9"/>
    </row>
    <row r="12" spans="1:13" ht="14.1" customHeight="1" x14ac:dyDescent="0.2">
      <c r="A12" s="32" t="s">
        <v>202</v>
      </c>
      <c r="B12" s="23">
        <v>17300</v>
      </c>
      <c r="C12" s="23">
        <v>9998</v>
      </c>
      <c r="D12" s="23">
        <v>10570</v>
      </c>
      <c r="E12" s="21"/>
      <c r="F12" s="21"/>
      <c r="G12" s="21"/>
      <c r="H12" s="9"/>
      <c r="I12" s="9"/>
      <c r="J12" s="9"/>
      <c r="K12" s="9"/>
    </row>
    <row r="13" spans="1:13" ht="14.1" customHeight="1" x14ac:dyDescent="0.2">
      <c r="A13" s="32" t="s">
        <v>201</v>
      </c>
      <c r="B13" s="23">
        <v>240231</v>
      </c>
      <c r="C13" s="23">
        <v>230218</v>
      </c>
      <c r="D13" s="23">
        <v>213306</v>
      </c>
      <c r="E13" s="21"/>
      <c r="F13" s="21"/>
      <c r="G13" s="21"/>
      <c r="H13" s="9"/>
      <c r="I13" s="9"/>
      <c r="J13" s="9"/>
      <c r="K13" s="9"/>
    </row>
    <row r="14" spans="1:13" ht="14.1" customHeight="1" x14ac:dyDescent="0.2">
      <c r="A14" s="32" t="s">
        <v>206</v>
      </c>
      <c r="B14" s="132">
        <f>+B13/B12</f>
        <v>13.886184971098267</v>
      </c>
      <c r="C14" s="132">
        <f>+C13/C12</f>
        <v>23.02640528105621</v>
      </c>
      <c r="D14" s="132">
        <f>+D13/D12</f>
        <v>20.180321665089878</v>
      </c>
      <c r="E14" s="21"/>
      <c r="F14" s="21"/>
      <c r="G14" s="21"/>
      <c r="H14" s="9"/>
      <c r="I14" s="9"/>
      <c r="J14" s="9"/>
      <c r="K14" s="9"/>
    </row>
    <row r="15" spans="1:13" ht="14.1" customHeight="1" x14ac:dyDescent="0.2">
      <c r="A15" s="26"/>
      <c r="B15" s="51"/>
      <c r="C15" s="51"/>
      <c r="D15" s="51"/>
      <c r="E15" s="21"/>
      <c r="F15" s="21"/>
      <c r="G15" s="21"/>
      <c r="H15" s="9"/>
      <c r="I15" s="9"/>
      <c r="J15" s="9"/>
      <c r="K15" s="9"/>
    </row>
    <row r="16" spans="1:13" ht="14.1" customHeight="1" x14ac:dyDescent="0.2">
      <c r="A16" s="70" t="s">
        <v>200</v>
      </c>
      <c r="B16" s="30"/>
      <c r="C16" s="160"/>
      <c r="D16" s="160"/>
      <c r="E16" s="21"/>
      <c r="F16" s="21"/>
      <c r="G16" s="21"/>
      <c r="H16" s="9"/>
      <c r="I16" s="9"/>
      <c r="J16" s="9"/>
      <c r="K16" s="9"/>
    </row>
    <row r="17" spans="1:12" ht="12" customHeight="1" x14ac:dyDescent="0.2">
      <c r="A17" s="72" t="s">
        <v>205</v>
      </c>
      <c r="B17" s="20"/>
      <c r="C17" s="34"/>
      <c r="D17" s="34"/>
      <c r="E17" s="21"/>
      <c r="F17" s="21"/>
      <c r="G17" s="21"/>
      <c r="H17" s="9"/>
      <c r="I17" s="9"/>
      <c r="J17" s="9" t="s">
        <v>5</v>
      </c>
      <c r="K17" s="9"/>
    </row>
    <row r="18" spans="1:12" ht="14.1" customHeight="1" x14ac:dyDescent="0.2">
      <c r="A18" s="35"/>
      <c r="B18" s="35"/>
      <c r="C18" s="35"/>
      <c r="D18" s="35"/>
      <c r="E18" s="21"/>
      <c r="F18" s="21"/>
      <c r="G18" s="21"/>
    </row>
    <row r="19" spans="1:12" ht="14.1" customHeight="1" x14ac:dyDescent="0.2">
      <c r="A19" s="163"/>
      <c r="B19" s="35"/>
      <c r="C19" s="35"/>
      <c r="D19" s="35"/>
      <c r="E19" s="21"/>
      <c r="F19" s="21"/>
      <c r="G19" s="21"/>
    </row>
    <row r="20" spans="1:12" ht="14.1" customHeight="1" x14ac:dyDescent="0.2">
      <c r="A20" s="163"/>
      <c r="B20" s="35"/>
      <c r="C20" s="35"/>
      <c r="D20" s="35"/>
      <c r="E20" s="21"/>
      <c r="F20" s="21"/>
      <c r="G20" s="21"/>
    </row>
    <row r="21" spans="1:12" x14ac:dyDescent="0.2">
      <c r="E21" s="21"/>
      <c r="F21" s="21"/>
      <c r="G21" s="21"/>
    </row>
    <row r="22" spans="1:12" x14ac:dyDescent="0.2">
      <c r="E22" s="21"/>
      <c r="F22" s="21"/>
      <c r="G22" s="21"/>
    </row>
    <row r="23" spans="1:12" x14ac:dyDescent="0.2">
      <c r="A23" s="14" t="s">
        <v>204</v>
      </c>
      <c r="B23" s="9"/>
      <c r="C23" s="9"/>
      <c r="D23" s="9"/>
      <c r="E23" s="21"/>
      <c r="F23" s="21"/>
      <c r="G23" s="21"/>
    </row>
    <row r="24" spans="1:12" s="9" customFormat="1" ht="14.1" customHeight="1" x14ac:dyDescent="0.2">
      <c r="A24" s="14"/>
      <c r="F24" s="157"/>
      <c r="G24" s="157"/>
      <c r="H24" s="157"/>
      <c r="I24" s="157"/>
      <c r="J24" s="157"/>
      <c r="K24" s="157"/>
      <c r="L24" s="157"/>
    </row>
    <row r="25" spans="1:12" ht="14.1" customHeight="1" x14ac:dyDescent="0.2">
      <c r="A25" s="16" t="s">
        <v>203</v>
      </c>
      <c r="B25" s="9"/>
      <c r="C25" s="9"/>
      <c r="D25" s="9"/>
      <c r="E25" s="9"/>
      <c r="F25" s="157"/>
      <c r="G25" s="157"/>
      <c r="H25" s="157"/>
      <c r="I25" s="157"/>
      <c r="J25" s="157"/>
      <c r="K25" s="157"/>
      <c r="L25" s="157"/>
    </row>
    <row r="26" spans="1:12" ht="9.9499999999999993" customHeight="1" x14ac:dyDescent="0.2">
      <c r="A26" s="8"/>
      <c r="B26" s="17"/>
      <c r="C26" s="17"/>
      <c r="D26" s="17"/>
      <c r="E26" s="9"/>
      <c r="F26" s="157"/>
      <c r="G26" s="157"/>
      <c r="H26" s="157"/>
      <c r="I26" s="157"/>
      <c r="J26" s="157"/>
      <c r="K26" s="157"/>
      <c r="L26" s="157"/>
    </row>
    <row r="27" spans="1:12" ht="15.95" customHeight="1" x14ac:dyDescent="0.2">
      <c r="A27" s="39"/>
      <c r="B27" s="39">
        <v>1999</v>
      </c>
      <c r="C27" s="39">
        <v>2009</v>
      </c>
      <c r="D27" s="39">
        <v>2020</v>
      </c>
      <c r="E27" s="161"/>
      <c r="F27" s="21"/>
      <c r="G27" s="21"/>
    </row>
    <row r="28" spans="1:12" x14ac:dyDescent="0.2">
      <c r="A28" s="17"/>
      <c r="B28" s="20"/>
      <c r="C28" s="20"/>
      <c r="D28" s="20"/>
      <c r="E28" s="21"/>
      <c r="F28" s="21"/>
      <c r="G28" s="21"/>
    </row>
    <row r="29" spans="1:12" x14ac:dyDescent="0.2">
      <c r="A29" s="32" t="s">
        <v>202</v>
      </c>
      <c r="B29" s="29" t="s">
        <v>2</v>
      </c>
      <c r="C29" s="34">
        <v>161</v>
      </c>
      <c r="D29" s="34">
        <v>248</v>
      </c>
      <c r="E29" s="21"/>
      <c r="F29" s="21"/>
      <c r="G29" s="21"/>
    </row>
    <row r="30" spans="1:12" x14ac:dyDescent="0.2">
      <c r="A30" s="32" t="s">
        <v>201</v>
      </c>
      <c r="B30" s="23" t="s">
        <v>2</v>
      </c>
      <c r="C30" s="34">
        <v>2535</v>
      </c>
      <c r="D30" s="34">
        <v>5340</v>
      </c>
      <c r="E30" s="21"/>
      <c r="F30" s="67"/>
      <c r="G30" s="21"/>
    </row>
    <row r="31" spans="1:12" x14ac:dyDescent="0.2">
      <c r="A31" s="26"/>
      <c r="B31" s="51"/>
      <c r="C31" s="51"/>
      <c r="D31" s="51"/>
    </row>
    <row r="32" spans="1:12" x14ac:dyDescent="0.2">
      <c r="A32" s="70" t="s">
        <v>200</v>
      </c>
      <c r="B32" s="30"/>
      <c r="C32" s="160"/>
      <c r="D32" s="160"/>
    </row>
    <row r="33" spans="1:1" x14ac:dyDescent="0.2">
      <c r="A33" s="162"/>
    </row>
  </sheetData>
  <hyperlinks>
    <hyperlink ref="F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39"/>
  <sheetViews>
    <sheetView zoomScaleNormal="100" workbookViewId="0">
      <selection activeCell="IW7" sqref="IW7"/>
    </sheetView>
  </sheetViews>
  <sheetFormatPr baseColWidth="10" defaultColWidth="11.42578125" defaultRowHeight="12.75" x14ac:dyDescent="0.2"/>
  <cols>
    <col min="1" max="1" width="43" style="5" customWidth="1"/>
    <col min="2" max="2" width="11.7109375" style="5" customWidth="1"/>
    <col min="3" max="4" width="18.28515625" style="5" customWidth="1"/>
    <col min="5" max="5" width="4.28515625" style="5" customWidth="1"/>
    <col min="6" max="6" width="17.42578125" style="5" customWidth="1"/>
    <col min="7" max="10" width="11.42578125" style="5"/>
    <col min="11" max="11" width="2.28515625" style="5" customWidth="1"/>
    <col min="12" max="16384" width="11.42578125" style="5"/>
  </cols>
  <sheetData>
    <row r="1" spans="1:13" s="9" customFormat="1" ht="14.1" customHeight="1" thickBot="1" x14ac:dyDescent="0.25">
      <c r="A1" s="7" t="s">
        <v>135</v>
      </c>
      <c r="B1" s="8"/>
      <c r="C1" s="8"/>
      <c r="D1" s="8"/>
    </row>
    <row r="2" spans="1:13" ht="14.1" customHeight="1" x14ac:dyDescent="0.2">
      <c r="A2" s="10"/>
      <c r="B2" s="10"/>
      <c r="C2" s="10"/>
      <c r="D2" s="10"/>
      <c r="E2" s="9"/>
      <c r="F2" s="12" t="s">
        <v>145</v>
      </c>
      <c r="G2" s="9"/>
      <c r="H2" s="9"/>
      <c r="I2" s="9"/>
      <c r="J2" s="9"/>
      <c r="K2" s="9"/>
      <c r="L2" s="9"/>
      <c r="M2" s="9"/>
    </row>
    <row r="3" spans="1:13" s="9" customFormat="1" ht="14.1" customHeight="1" x14ac:dyDescent="0.2">
      <c r="A3" s="14" t="s">
        <v>226</v>
      </c>
      <c r="F3" s="157"/>
      <c r="G3" s="157"/>
      <c r="H3" s="157"/>
      <c r="I3" s="157"/>
      <c r="J3" s="157"/>
      <c r="K3" s="157"/>
      <c r="L3" s="157"/>
    </row>
    <row r="4" spans="1:13" s="9" customFormat="1" ht="14.1" customHeight="1" x14ac:dyDescent="0.2">
      <c r="A4" s="14"/>
      <c r="F4" s="157"/>
      <c r="G4" s="157"/>
      <c r="H4" s="157"/>
      <c r="I4" s="157"/>
      <c r="J4" s="157"/>
      <c r="K4" s="157"/>
      <c r="L4" s="157"/>
    </row>
    <row r="5" spans="1:13" ht="14.1" customHeight="1" x14ac:dyDescent="0.2">
      <c r="A5" s="16" t="s">
        <v>214</v>
      </c>
      <c r="B5" s="9"/>
      <c r="C5" s="9"/>
      <c r="D5" s="9"/>
      <c r="E5" s="9"/>
      <c r="F5" s="157"/>
      <c r="G5" s="157"/>
      <c r="H5" s="157"/>
      <c r="I5" s="157"/>
      <c r="J5" s="157"/>
      <c r="K5" s="157"/>
      <c r="L5" s="157"/>
    </row>
    <row r="6" spans="1:13" ht="9.9499999999999993" customHeight="1" x14ac:dyDescent="0.2">
      <c r="A6" s="8"/>
      <c r="B6" s="17"/>
      <c r="C6" s="17"/>
      <c r="D6" s="17"/>
      <c r="E6" s="9"/>
      <c r="F6" s="157"/>
      <c r="G6" s="157"/>
      <c r="H6" s="157"/>
      <c r="I6" s="157"/>
      <c r="J6" s="157"/>
      <c r="K6" s="157"/>
      <c r="L6" s="157"/>
    </row>
    <row r="7" spans="1:13" ht="15.95" customHeight="1" x14ac:dyDescent="0.2">
      <c r="A7" s="39"/>
      <c r="B7" s="39">
        <v>1999</v>
      </c>
      <c r="C7" s="39">
        <v>2009</v>
      </c>
      <c r="D7" s="39">
        <v>2020</v>
      </c>
      <c r="E7" s="21"/>
      <c r="G7" s="21"/>
      <c r="H7" s="9"/>
      <c r="I7" s="9"/>
      <c r="J7" s="9"/>
      <c r="K7" s="9"/>
    </row>
    <row r="8" spans="1:13" s="21" customFormat="1" ht="15.95" customHeight="1" x14ac:dyDescent="0.2"/>
    <row r="9" spans="1:13" ht="14.1" customHeight="1" x14ac:dyDescent="0.2">
      <c r="A9" s="22" t="s">
        <v>0</v>
      </c>
      <c r="B9" s="23">
        <v>16855</v>
      </c>
      <c r="C9" s="23">
        <v>8178</v>
      </c>
      <c r="D9" s="23">
        <v>8303</v>
      </c>
      <c r="E9" s="21"/>
      <c r="F9" s="21"/>
      <c r="G9" s="21"/>
      <c r="H9" s="9"/>
      <c r="I9" s="9"/>
      <c r="J9" s="9"/>
      <c r="K9" s="9"/>
    </row>
    <row r="10" spans="1:13" ht="14.1" customHeight="1" x14ac:dyDescent="0.2">
      <c r="A10" s="22"/>
      <c r="B10" s="23"/>
      <c r="C10" s="23"/>
      <c r="D10" s="23"/>
      <c r="E10" s="21"/>
      <c r="F10" s="21"/>
      <c r="G10" s="21"/>
      <c r="H10" s="9"/>
      <c r="I10" s="9"/>
      <c r="J10" s="9"/>
      <c r="K10" s="9"/>
    </row>
    <row r="11" spans="1:13" ht="14.1" customHeight="1" x14ac:dyDescent="0.2">
      <c r="A11" s="158" t="s">
        <v>225</v>
      </c>
      <c r="B11" s="23"/>
      <c r="C11" s="23"/>
      <c r="D11" s="23"/>
      <c r="E11" s="21"/>
      <c r="F11" s="21"/>
      <c r="G11" s="21"/>
      <c r="H11" s="9"/>
      <c r="I11" s="9"/>
      <c r="J11" s="9"/>
      <c r="K11" s="9"/>
    </row>
    <row r="12" spans="1:13" ht="14.1" customHeight="1" x14ac:dyDescent="0.2">
      <c r="A12" s="159" t="s">
        <v>224</v>
      </c>
      <c r="B12" s="23">
        <v>14654</v>
      </c>
      <c r="C12" s="23">
        <v>7082</v>
      </c>
      <c r="D12" s="23">
        <v>6466</v>
      </c>
      <c r="E12" s="21"/>
      <c r="F12" s="21"/>
      <c r="G12" s="21"/>
      <c r="H12" s="9"/>
      <c r="I12" s="9"/>
      <c r="J12" s="9"/>
      <c r="K12" s="9"/>
    </row>
    <row r="13" spans="1:13" ht="14.1" customHeight="1" x14ac:dyDescent="0.2">
      <c r="A13" s="159" t="s">
        <v>223</v>
      </c>
      <c r="B13" s="23">
        <v>2201</v>
      </c>
      <c r="C13" s="23">
        <v>1096</v>
      </c>
      <c r="D13" s="23">
        <v>1837</v>
      </c>
      <c r="E13" s="21"/>
      <c r="F13" s="21"/>
      <c r="G13" s="21"/>
      <c r="H13" s="9"/>
      <c r="I13" s="9"/>
      <c r="J13" s="9"/>
      <c r="K13" s="9"/>
    </row>
    <row r="14" spans="1:13" ht="14.1" customHeight="1" x14ac:dyDescent="0.2">
      <c r="A14" s="32"/>
      <c r="B14" s="23"/>
      <c r="C14" s="23"/>
      <c r="D14" s="23"/>
      <c r="E14" s="21"/>
      <c r="F14" s="21"/>
      <c r="G14" s="21"/>
      <c r="H14" s="9"/>
      <c r="I14" s="9"/>
      <c r="J14" s="9"/>
      <c r="K14" s="9"/>
    </row>
    <row r="15" spans="1:13" ht="14.1" customHeight="1" x14ac:dyDescent="0.2">
      <c r="A15" s="158" t="s">
        <v>222</v>
      </c>
      <c r="B15" s="23"/>
      <c r="C15" s="23"/>
      <c r="D15" s="23"/>
      <c r="E15" s="21"/>
      <c r="F15" s="21"/>
      <c r="G15" s="21"/>
      <c r="H15" s="9"/>
      <c r="I15" s="9"/>
      <c r="J15" s="9"/>
      <c r="K15" s="9"/>
    </row>
    <row r="16" spans="1:13" ht="14.1" customHeight="1" x14ac:dyDescent="0.2">
      <c r="A16" s="159" t="s">
        <v>221</v>
      </c>
      <c r="B16" s="23">
        <v>206</v>
      </c>
      <c r="C16" s="23">
        <v>31</v>
      </c>
      <c r="D16" s="23">
        <v>67</v>
      </c>
      <c r="E16" s="21"/>
      <c r="F16" s="21"/>
      <c r="G16" s="21"/>
      <c r="H16" s="9"/>
      <c r="I16" s="9"/>
      <c r="J16" s="9"/>
      <c r="K16" s="9"/>
    </row>
    <row r="17" spans="1:11" ht="14.1" customHeight="1" x14ac:dyDescent="0.2">
      <c r="A17" s="159" t="s">
        <v>220</v>
      </c>
      <c r="B17" s="23">
        <v>1238</v>
      </c>
      <c r="C17" s="23">
        <v>376</v>
      </c>
      <c r="D17" s="23">
        <v>375</v>
      </c>
      <c r="E17" s="21"/>
      <c r="F17" s="21"/>
      <c r="G17" s="21"/>
      <c r="H17" s="9"/>
      <c r="I17" s="9"/>
      <c r="J17" s="9"/>
      <c r="K17" s="9"/>
    </row>
    <row r="18" spans="1:11" ht="14.1" customHeight="1" x14ac:dyDescent="0.2">
      <c r="A18" s="159" t="s">
        <v>219</v>
      </c>
      <c r="B18" s="23">
        <v>2619</v>
      </c>
      <c r="C18" s="23">
        <v>1034</v>
      </c>
      <c r="D18" s="23">
        <v>1007</v>
      </c>
      <c r="E18" s="21"/>
      <c r="F18" s="21"/>
      <c r="G18" s="21"/>
      <c r="H18" s="9"/>
      <c r="I18" s="9"/>
      <c r="J18" s="9"/>
      <c r="K18" s="9"/>
    </row>
    <row r="19" spans="1:11" ht="14.1" customHeight="1" x14ac:dyDescent="0.2">
      <c r="A19" s="159" t="s">
        <v>218</v>
      </c>
      <c r="B19" s="23">
        <v>3953</v>
      </c>
      <c r="C19" s="23">
        <v>1846</v>
      </c>
      <c r="D19" s="23">
        <v>1680</v>
      </c>
      <c r="E19" s="21"/>
      <c r="F19" s="21"/>
      <c r="G19" s="21"/>
      <c r="H19" s="9"/>
      <c r="I19" s="9"/>
      <c r="J19" s="9"/>
      <c r="K19" s="9"/>
    </row>
    <row r="20" spans="1:11" ht="14.1" customHeight="1" x14ac:dyDescent="0.2">
      <c r="A20" s="159" t="s">
        <v>217</v>
      </c>
      <c r="B20" s="23">
        <v>4085</v>
      </c>
      <c r="C20" s="23">
        <v>2371</v>
      </c>
      <c r="D20" s="23">
        <v>2226</v>
      </c>
      <c r="E20" s="21"/>
      <c r="F20" s="21"/>
      <c r="G20" s="21"/>
      <c r="H20" s="9"/>
      <c r="I20" s="9"/>
      <c r="J20" s="9"/>
      <c r="K20" s="9"/>
    </row>
    <row r="21" spans="1:11" ht="14.1" customHeight="1" x14ac:dyDescent="0.2">
      <c r="A21" s="159" t="s">
        <v>216</v>
      </c>
      <c r="B21" s="23">
        <v>4754</v>
      </c>
      <c r="C21" s="23">
        <v>2520</v>
      </c>
      <c r="D21" s="23">
        <v>2948</v>
      </c>
      <c r="E21" s="21"/>
      <c r="F21" s="21"/>
      <c r="G21" s="21"/>
      <c r="H21" s="9"/>
      <c r="I21" s="9"/>
      <c r="J21" s="9"/>
      <c r="K21" s="9"/>
    </row>
    <row r="22" spans="1:11" ht="14.1" customHeight="1" x14ac:dyDescent="0.2">
      <c r="A22" s="26"/>
      <c r="B22" s="51"/>
      <c r="C22" s="51"/>
      <c r="D22" s="51"/>
      <c r="E22" s="21"/>
      <c r="F22" s="21"/>
      <c r="G22" s="21"/>
      <c r="H22" s="9"/>
      <c r="I22" s="9"/>
      <c r="J22" s="9"/>
      <c r="K22" s="9"/>
    </row>
    <row r="23" spans="1:11" ht="14.1" customHeight="1" x14ac:dyDescent="0.2">
      <c r="A23" s="70" t="s">
        <v>200</v>
      </c>
      <c r="B23" s="30"/>
      <c r="C23" s="160"/>
      <c r="D23" s="160"/>
      <c r="E23" s="21"/>
      <c r="F23" s="21"/>
      <c r="G23" s="21"/>
      <c r="H23" s="9"/>
      <c r="I23" s="9"/>
      <c r="J23" s="9"/>
      <c r="K23" s="9"/>
    </row>
    <row r="24" spans="1:11" ht="12" customHeight="1" x14ac:dyDescent="0.2">
      <c r="A24" s="72"/>
      <c r="B24" s="20"/>
      <c r="C24" s="34"/>
      <c r="D24" s="34"/>
      <c r="E24" s="21"/>
      <c r="F24" s="21"/>
      <c r="G24" s="21"/>
      <c r="H24" s="9"/>
      <c r="I24" s="9"/>
      <c r="J24" s="9"/>
      <c r="K24" s="9"/>
    </row>
    <row r="25" spans="1:11" x14ac:dyDescent="0.2">
      <c r="E25" s="21"/>
      <c r="F25" s="21"/>
      <c r="G25" s="21"/>
    </row>
    <row r="26" spans="1:11" x14ac:dyDescent="0.2">
      <c r="E26" s="21"/>
      <c r="F26" s="21"/>
      <c r="G26" s="21"/>
    </row>
    <row r="27" spans="1:11" x14ac:dyDescent="0.2">
      <c r="A27" s="14" t="s">
        <v>215</v>
      </c>
      <c r="B27" s="9"/>
      <c r="C27" s="9"/>
      <c r="D27" s="9"/>
      <c r="E27" s="21"/>
      <c r="F27" s="21"/>
      <c r="G27" s="21"/>
    </row>
    <row r="28" spans="1:11" x14ac:dyDescent="0.2">
      <c r="A28" s="14"/>
      <c r="B28" s="9"/>
      <c r="C28" s="9"/>
      <c r="D28" s="9"/>
      <c r="E28" s="21"/>
      <c r="F28" s="21"/>
      <c r="G28" s="21"/>
    </row>
    <row r="29" spans="1:11" x14ac:dyDescent="0.2">
      <c r="A29" s="16" t="s">
        <v>214</v>
      </c>
      <c r="B29" s="9"/>
      <c r="C29" s="9"/>
      <c r="D29" s="9"/>
      <c r="E29" s="21"/>
      <c r="F29" s="21"/>
      <c r="G29" s="21"/>
    </row>
    <row r="30" spans="1:11" x14ac:dyDescent="0.2">
      <c r="A30" s="16"/>
      <c r="B30" s="9"/>
      <c r="C30" s="9"/>
      <c r="D30" s="9"/>
      <c r="E30" s="21"/>
      <c r="F30" s="21"/>
      <c r="G30" s="21"/>
    </row>
    <row r="31" spans="1:11" ht="15.95" customHeight="1" x14ac:dyDescent="0.2">
      <c r="A31" s="39"/>
      <c r="B31" s="39">
        <v>1999</v>
      </c>
      <c r="C31" s="39">
        <v>2009</v>
      </c>
      <c r="D31" s="39">
        <v>2020</v>
      </c>
      <c r="E31" s="161"/>
      <c r="F31" s="21"/>
      <c r="G31" s="21"/>
    </row>
    <row r="32" spans="1:11" x14ac:dyDescent="0.2">
      <c r="A32" s="17"/>
      <c r="B32" s="20"/>
      <c r="C32" s="20"/>
      <c r="D32" s="20"/>
      <c r="E32" s="21"/>
      <c r="F32" s="21"/>
      <c r="G32" s="21"/>
    </row>
    <row r="33" spans="1:7" x14ac:dyDescent="0.2">
      <c r="A33" s="17" t="s">
        <v>213</v>
      </c>
      <c r="B33" s="34">
        <v>18441</v>
      </c>
      <c r="C33" s="34">
        <v>8182</v>
      </c>
      <c r="D33" s="34">
        <v>7023</v>
      </c>
      <c r="E33" s="21"/>
      <c r="F33" s="21"/>
      <c r="G33" s="21"/>
    </row>
    <row r="34" spans="1:7" x14ac:dyDescent="0.2">
      <c r="A34" s="17" t="s">
        <v>212</v>
      </c>
      <c r="B34" s="34">
        <v>291</v>
      </c>
      <c r="C34" s="34">
        <v>356</v>
      </c>
      <c r="D34" s="34">
        <v>403</v>
      </c>
      <c r="E34" s="21"/>
      <c r="F34" s="21"/>
      <c r="G34" s="21"/>
    </row>
    <row r="35" spans="1:7" x14ac:dyDescent="0.2">
      <c r="A35" s="17" t="s">
        <v>211</v>
      </c>
      <c r="B35" s="34">
        <v>263</v>
      </c>
      <c r="C35" s="34">
        <v>273</v>
      </c>
      <c r="D35" s="34">
        <v>364</v>
      </c>
      <c r="E35" s="21"/>
      <c r="F35" s="21"/>
      <c r="G35" s="21"/>
    </row>
    <row r="36" spans="1:7" x14ac:dyDescent="0.2">
      <c r="A36" s="17" t="s">
        <v>210</v>
      </c>
      <c r="B36" s="34">
        <v>420</v>
      </c>
      <c r="C36" s="34">
        <v>1423</v>
      </c>
      <c r="D36" s="34">
        <v>3012</v>
      </c>
      <c r="E36" s="21"/>
      <c r="F36" s="21"/>
      <c r="G36" s="21"/>
    </row>
    <row r="37" spans="1:7" x14ac:dyDescent="0.2">
      <c r="A37" s="26"/>
      <c r="B37" s="51"/>
      <c r="C37" s="51"/>
      <c r="D37" s="51"/>
    </row>
    <row r="38" spans="1:7" x14ac:dyDescent="0.2">
      <c r="A38" s="70" t="s">
        <v>200</v>
      </c>
      <c r="B38" s="30"/>
      <c r="C38" s="160"/>
      <c r="D38" s="160"/>
    </row>
    <row r="39" spans="1:7" x14ac:dyDescent="0.2">
      <c r="A39" s="162"/>
    </row>
  </sheetData>
  <hyperlinks>
    <hyperlink ref="F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M41"/>
  <sheetViews>
    <sheetView zoomScaleNormal="100" workbookViewId="0">
      <selection activeCell="IW7" sqref="IW7"/>
    </sheetView>
  </sheetViews>
  <sheetFormatPr baseColWidth="10" defaultColWidth="11.42578125" defaultRowHeight="12.75" x14ac:dyDescent="0.2"/>
  <cols>
    <col min="1" max="1" width="35.5703125" style="5" customWidth="1"/>
    <col min="2" max="2" width="11.7109375" style="5" customWidth="1"/>
    <col min="3" max="6" width="11.140625" style="5" customWidth="1"/>
    <col min="7" max="7" width="6.42578125" style="5" customWidth="1"/>
    <col min="8" max="8" width="17.7109375" style="5" customWidth="1"/>
    <col min="9" max="9" width="12.28515625" style="5" customWidth="1"/>
    <col min="10" max="10" width="12.5703125" style="5" bestFit="1" customWidth="1"/>
    <col min="11" max="16384" width="11.42578125" style="5"/>
  </cols>
  <sheetData>
    <row r="1" spans="1:13" s="9" customFormat="1" ht="14.1" customHeight="1" thickBot="1" x14ac:dyDescent="0.25">
      <c r="A1" s="7" t="s">
        <v>135</v>
      </c>
      <c r="B1" s="7"/>
      <c r="C1" s="7"/>
      <c r="D1" s="7"/>
      <c r="E1" s="8"/>
      <c r="F1" s="8"/>
    </row>
    <row r="2" spans="1:13" ht="14.1" customHeight="1" x14ac:dyDescent="0.2">
      <c r="A2" s="10"/>
      <c r="B2" s="10"/>
      <c r="C2" s="10"/>
      <c r="D2" s="10"/>
      <c r="E2" s="10"/>
      <c r="F2" s="10"/>
      <c r="G2" s="9"/>
      <c r="H2" s="12" t="s">
        <v>145</v>
      </c>
      <c r="I2" s="8"/>
    </row>
    <row r="3" spans="1:13" ht="14.1" customHeight="1" x14ac:dyDescent="0.2">
      <c r="A3" s="7" t="s">
        <v>231</v>
      </c>
      <c r="B3" s="8"/>
      <c r="C3" s="8"/>
      <c r="D3" s="8"/>
      <c r="E3" s="8"/>
      <c r="F3" s="8"/>
      <c r="G3" s="9"/>
      <c r="I3" s="8"/>
    </row>
    <row r="4" spans="1:13" ht="14.1" customHeight="1" x14ac:dyDescent="0.2">
      <c r="A4" s="8"/>
      <c r="B4" s="8"/>
      <c r="C4" s="8"/>
      <c r="D4" s="8"/>
      <c r="E4" s="8"/>
      <c r="F4" s="8"/>
      <c r="G4" s="9"/>
      <c r="I4" s="8"/>
    </row>
    <row r="5" spans="1:13" s="9" customFormat="1" ht="14.1" customHeight="1" x14ac:dyDescent="0.2">
      <c r="A5" s="130" t="s">
        <v>232</v>
      </c>
      <c r="B5" s="130"/>
      <c r="C5" s="130"/>
      <c r="D5" s="130"/>
    </row>
    <row r="6" spans="1:13" ht="14.1" customHeight="1" x14ac:dyDescent="0.2">
      <c r="A6" s="7"/>
      <c r="B6" s="7"/>
      <c r="C6" s="7"/>
      <c r="D6" s="7"/>
      <c r="E6" s="8"/>
      <c r="F6" s="8"/>
      <c r="G6" s="9"/>
    </row>
    <row r="7" spans="1:13" ht="14.1" customHeight="1" x14ac:dyDescent="0.2">
      <c r="A7" s="16" t="s">
        <v>48</v>
      </c>
      <c r="B7" s="16"/>
      <c r="C7" s="16"/>
      <c r="D7" s="16"/>
      <c r="E7" s="9"/>
      <c r="F7" s="9"/>
      <c r="G7" s="9"/>
      <c r="H7" s="9"/>
      <c r="I7" s="9"/>
      <c r="L7" s="9"/>
      <c r="M7" s="9"/>
    </row>
    <row r="8" spans="1:13" ht="9.9499999999999993" customHeight="1" x14ac:dyDescent="0.2">
      <c r="A8" s="8"/>
      <c r="B8" s="8"/>
      <c r="C8" s="8"/>
      <c r="D8" s="8"/>
      <c r="E8" s="17"/>
      <c r="F8" s="17"/>
      <c r="G8" s="21"/>
      <c r="H8" s="9"/>
      <c r="I8" s="9"/>
      <c r="L8" s="9"/>
      <c r="M8" s="9"/>
    </row>
    <row r="9" spans="1:13" s="43" customFormat="1" ht="15.95" customHeight="1" x14ac:dyDescent="0.2">
      <c r="A9" s="137"/>
      <c r="B9" s="41">
        <v>2019</v>
      </c>
      <c r="C9" s="41">
        <v>2020</v>
      </c>
      <c r="D9" s="41">
        <v>2021</v>
      </c>
      <c r="E9" s="41">
        <v>2022</v>
      </c>
      <c r="F9" s="41">
        <v>2023</v>
      </c>
      <c r="G9" s="21"/>
      <c r="H9" s="131"/>
    </row>
    <row r="10" spans="1:13" ht="14.1" customHeight="1" x14ac:dyDescent="0.2">
      <c r="A10" s="138"/>
      <c r="B10" s="139"/>
      <c r="C10" s="139"/>
      <c r="D10" s="139"/>
      <c r="E10" s="139"/>
      <c r="F10" s="139"/>
      <c r="G10" s="21"/>
      <c r="H10" s="140"/>
      <c r="I10" s="140"/>
      <c r="J10" s="140"/>
      <c r="K10" s="134"/>
      <c r="L10" s="9"/>
      <c r="M10" s="9"/>
    </row>
    <row r="11" spans="1:13" ht="14.1" customHeight="1" x14ac:dyDescent="0.2">
      <c r="A11" s="141" t="s">
        <v>98</v>
      </c>
      <c r="B11" s="20">
        <v>497225.63</v>
      </c>
      <c r="C11" s="20">
        <v>458132.69</v>
      </c>
      <c r="D11" s="20">
        <v>505520.01999999996</v>
      </c>
      <c r="E11" s="20">
        <v>514385.28499999997</v>
      </c>
      <c r="F11" s="20">
        <v>489944.93</v>
      </c>
      <c r="G11" s="21"/>
      <c r="H11" s="155"/>
      <c r="I11" s="140"/>
      <c r="J11" s="140"/>
      <c r="K11" s="134"/>
      <c r="L11" s="9"/>
      <c r="M11" s="9"/>
    </row>
    <row r="12" spans="1:13" ht="14.1" customHeight="1" x14ac:dyDescent="0.2">
      <c r="A12" s="17" t="s">
        <v>108</v>
      </c>
      <c r="B12" s="20">
        <v>42792.959999999999</v>
      </c>
      <c r="C12" s="20">
        <v>46906.8</v>
      </c>
      <c r="D12" s="20">
        <v>59617.03</v>
      </c>
      <c r="E12" s="20">
        <v>72409.986000000004</v>
      </c>
      <c r="F12" s="20">
        <v>33710.89</v>
      </c>
      <c r="G12" s="21"/>
      <c r="H12" s="140"/>
      <c r="I12" s="134"/>
      <c r="J12" s="140"/>
      <c r="K12" s="134"/>
      <c r="L12" s="134"/>
      <c r="M12" s="9"/>
    </row>
    <row r="13" spans="1:13" ht="14.1" customHeight="1" x14ac:dyDescent="0.2">
      <c r="A13" s="17" t="s">
        <v>99</v>
      </c>
      <c r="B13" s="20">
        <v>1612.88</v>
      </c>
      <c r="C13" s="20">
        <v>1830.13</v>
      </c>
      <c r="D13" s="20">
        <v>1804.37</v>
      </c>
      <c r="E13" s="20">
        <v>1743.3070000000002</v>
      </c>
      <c r="F13" s="20">
        <v>2253.73</v>
      </c>
      <c r="G13" s="21"/>
      <c r="H13" s="140"/>
      <c r="I13" s="134"/>
      <c r="J13" s="140"/>
      <c r="K13" s="134"/>
      <c r="L13" s="134"/>
      <c r="M13" s="9"/>
    </row>
    <row r="14" spans="1:13" ht="14.1" customHeight="1" x14ac:dyDescent="0.2">
      <c r="A14" s="140" t="s">
        <v>100</v>
      </c>
      <c r="B14" s="20">
        <v>5713.92</v>
      </c>
      <c r="C14" s="20">
        <v>5354.56</v>
      </c>
      <c r="D14" s="20">
        <v>5268.07</v>
      </c>
      <c r="E14" s="20">
        <v>5914.1130000000003</v>
      </c>
      <c r="F14" s="20">
        <v>6431.18</v>
      </c>
      <c r="G14" s="21"/>
      <c r="H14" s="140"/>
      <c r="I14" s="134"/>
      <c r="J14" s="140"/>
      <c r="K14" s="134"/>
      <c r="L14" s="134"/>
      <c r="M14" s="9"/>
    </row>
    <row r="15" spans="1:13" ht="14.1" customHeight="1" x14ac:dyDescent="0.2">
      <c r="A15" s="140" t="s">
        <v>101</v>
      </c>
      <c r="B15" s="20">
        <v>6464.35</v>
      </c>
      <c r="C15" s="20">
        <v>5667.14</v>
      </c>
      <c r="D15" s="20">
        <v>7579.83</v>
      </c>
      <c r="E15" s="20">
        <v>13030.470000000001</v>
      </c>
      <c r="F15" s="20">
        <v>8869.69</v>
      </c>
      <c r="G15" s="21"/>
      <c r="H15" s="140"/>
      <c r="I15" s="134"/>
      <c r="J15" s="140"/>
      <c r="K15" s="134"/>
      <c r="L15" s="134"/>
      <c r="M15" s="9"/>
    </row>
    <row r="16" spans="1:13" ht="14.1" customHeight="1" x14ac:dyDescent="0.2">
      <c r="A16" s="140" t="s">
        <v>102</v>
      </c>
      <c r="B16" s="20">
        <v>128533.72</v>
      </c>
      <c r="C16" s="20">
        <v>130593.7</v>
      </c>
      <c r="D16" s="20">
        <v>127359.32</v>
      </c>
      <c r="E16" s="20">
        <v>131390.05000000002</v>
      </c>
      <c r="F16" s="20">
        <v>152457.25</v>
      </c>
      <c r="G16" s="21"/>
      <c r="H16" s="140"/>
      <c r="I16" s="134"/>
      <c r="J16" s="140"/>
      <c r="K16" s="134"/>
      <c r="L16" s="134"/>
      <c r="M16" s="9"/>
    </row>
    <row r="17" spans="1:13" ht="14.1" customHeight="1" x14ac:dyDescent="0.2">
      <c r="A17" s="73" t="s">
        <v>103</v>
      </c>
      <c r="B17" s="20">
        <v>43304.95</v>
      </c>
      <c r="C17" s="20">
        <v>53586.22</v>
      </c>
      <c r="D17" s="20">
        <v>61388.18</v>
      </c>
      <c r="E17" s="20">
        <v>42387.881000000001</v>
      </c>
      <c r="F17" s="20">
        <v>60253.41</v>
      </c>
      <c r="G17" s="21"/>
      <c r="H17" s="140"/>
      <c r="I17" s="134"/>
      <c r="J17" s="140"/>
      <c r="K17" s="134"/>
      <c r="L17" s="134"/>
      <c r="M17" s="9"/>
    </row>
    <row r="18" spans="1:13" ht="14.1" customHeight="1" x14ac:dyDescent="0.2">
      <c r="A18" s="73" t="s">
        <v>104</v>
      </c>
      <c r="B18" s="20">
        <v>233193.5</v>
      </c>
      <c r="C18" s="20">
        <v>177203.03</v>
      </c>
      <c r="D18" s="20">
        <v>210308.7</v>
      </c>
      <c r="E18" s="20">
        <v>209248.97</v>
      </c>
      <c r="F18" s="20">
        <v>186400.6</v>
      </c>
      <c r="G18" s="21"/>
      <c r="H18" s="140"/>
      <c r="I18" s="134"/>
      <c r="J18" s="155"/>
      <c r="K18" s="134"/>
      <c r="L18" s="134"/>
      <c r="M18" s="9"/>
    </row>
    <row r="19" spans="1:13" ht="14.1" customHeight="1" x14ac:dyDescent="0.2">
      <c r="A19" s="73" t="s">
        <v>105</v>
      </c>
      <c r="B19" s="20">
        <v>5396.73</v>
      </c>
      <c r="C19" s="20">
        <v>6736.77</v>
      </c>
      <c r="D19" s="20">
        <v>7860.31</v>
      </c>
      <c r="E19" s="20">
        <v>11154.157999999999</v>
      </c>
      <c r="F19" s="20">
        <v>15369.58</v>
      </c>
      <c r="G19" s="21"/>
      <c r="H19" s="140"/>
      <c r="I19" s="134"/>
      <c r="K19" s="134"/>
      <c r="L19" s="134"/>
      <c r="M19" s="9"/>
    </row>
    <row r="20" spans="1:13" ht="14.1" customHeight="1" x14ac:dyDescent="0.2">
      <c r="A20" s="140" t="s">
        <v>106</v>
      </c>
      <c r="B20" s="20">
        <v>12078.18</v>
      </c>
      <c r="C20" s="20">
        <v>11833.88</v>
      </c>
      <c r="D20" s="20">
        <v>9865.48</v>
      </c>
      <c r="E20" s="20">
        <v>11779.24</v>
      </c>
      <c r="F20" s="20">
        <v>12473.73</v>
      </c>
      <c r="G20" s="21"/>
      <c r="H20" s="140"/>
      <c r="I20" s="134"/>
      <c r="J20" s="17"/>
      <c r="K20" s="134"/>
      <c r="L20" s="134"/>
      <c r="M20" s="9"/>
    </row>
    <row r="21" spans="1:13" ht="14.1" customHeight="1" x14ac:dyDescent="0.2">
      <c r="A21" s="140" t="s">
        <v>107</v>
      </c>
      <c r="B21" s="20">
        <v>18134.439999999999</v>
      </c>
      <c r="C21" s="20">
        <v>18420.46</v>
      </c>
      <c r="D21" s="20">
        <v>14468.73</v>
      </c>
      <c r="E21" s="20">
        <v>15327.11</v>
      </c>
      <c r="F21" s="20">
        <v>11724.87</v>
      </c>
      <c r="G21" s="21"/>
      <c r="H21" s="140"/>
      <c r="I21" s="134"/>
      <c r="J21" s="73"/>
      <c r="K21" s="134"/>
      <c r="L21" s="134"/>
      <c r="M21" s="9"/>
    </row>
    <row r="22" spans="1:13" ht="14.1" customHeight="1" x14ac:dyDescent="0.2">
      <c r="A22" s="73"/>
      <c r="B22" s="73"/>
      <c r="C22" s="73"/>
      <c r="D22" s="73"/>
      <c r="E22" s="134"/>
      <c r="F22" s="132"/>
      <c r="G22" s="21"/>
      <c r="H22" s="140"/>
      <c r="I22" s="134"/>
      <c r="J22" s="132"/>
      <c r="K22" s="129"/>
      <c r="L22" s="9"/>
      <c r="M22" s="9"/>
    </row>
    <row r="23" spans="1:13" s="32" customFormat="1" ht="14.1" customHeight="1" x14ac:dyDescent="0.15">
      <c r="A23" s="70" t="s">
        <v>243</v>
      </c>
      <c r="B23" s="70"/>
      <c r="C23" s="70"/>
      <c r="D23" s="70"/>
      <c r="E23" s="156"/>
      <c r="F23" s="71"/>
      <c r="G23" s="29"/>
      <c r="H23" s="140"/>
      <c r="I23" s="132"/>
      <c r="J23" s="23"/>
      <c r="K23" s="23"/>
    </row>
    <row r="24" spans="1:13" ht="14.1" customHeight="1" x14ac:dyDescent="0.2">
      <c r="A24" s="28"/>
      <c r="B24" s="28"/>
      <c r="C24" s="28"/>
      <c r="D24" s="28"/>
      <c r="E24" s="17"/>
      <c r="F24" s="17"/>
      <c r="G24" s="9"/>
      <c r="H24" s="140"/>
      <c r="I24" s="132"/>
      <c r="J24" s="9"/>
      <c r="K24" s="9"/>
      <c r="L24" s="9"/>
      <c r="M24" s="9"/>
    </row>
    <row r="25" spans="1:13" x14ac:dyDescent="0.2">
      <c r="A25" s="9"/>
      <c r="B25" s="129"/>
      <c r="C25" s="129"/>
      <c r="D25" s="129"/>
      <c r="E25" s="129"/>
      <c r="F25" s="129"/>
      <c r="G25" s="9"/>
      <c r="I25" s="132"/>
      <c r="J25" s="9"/>
      <c r="K25" s="9"/>
      <c r="L25" s="9"/>
      <c r="M25" s="9"/>
    </row>
    <row r="26" spans="1:13" x14ac:dyDescent="0.2">
      <c r="A26" s="9"/>
      <c r="B26" s="9"/>
      <c r="C26" s="9"/>
      <c r="D26" s="9"/>
      <c r="E26" s="9"/>
      <c r="F26" s="9"/>
      <c r="G26" s="9"/>
      <c r="H26" s="140"/>
      <c r="I26" s="132"/>
      <c r="J26" s="9"/>
      <c r="K26" s="9"/>
      <c r="L26" s="9"/>
      <c r="M26" s="9"/>
    </row>
    <row r="27" spans="1:13" x14ac:dyDescent="0.2">
      <c r="A27" s="9"/>
      <c r="B27" s="9"/>
      <c r="C27" s="9"/>
      <c r="D27" s="9"/>
      <c r="E27" s="9"/>
      <c r="F27" s="9"/>
      <c r="H27" s="140"/>
      <c r="I27" s="132"/>
    </row>
    <row r="28" spans="1:13" ht="15" x14ac:dyDescent="0.2">
      <c r="A28" s="173" t="s">
        <v>266</v>
      </c>
      <c r="B28" s="173"/>
      <c r="C28" s="173"/>
      <c r="D28" s="173"/>
      <c r="E28" s="173"/>
      <c r="F28" s="173"/>
      <c r="H28" s="140"/>
      <c r="I28" s="132"/>
    </row>
    <row r="29" spans="1:13" x14ac:dyDescent="0.2">
      <c r="F29" s="152"/>
      <c r="G29" s="13"/>
      <c r="H29" s="13"/>
      <c r="I29" s="13"/>
      <c r="J29" s="13"/>
    </row>
    <row r="30" spans="1:13" x14ac:dyDescent="0.2">
      <c r="F30" s="59"/>
      <c r="G30" s="13"/>
      <c r="H30" s="21"/>
      <c r="I30" s="21"/>
      <c r="J30" s="21"/>
    </row>
    <row r="31" spans="1:13" x14ac:dyDescent="0.2">
      <c r="F31" s="59"/>
      <c r="G31" s="13"/>
      <c r="H31" s="21"/>
      <c r="I31" s="21"/>
      <c r="J31" s="21"/>
    </row>
    <row r="32" spans="1:13" x14ac:dyDescent="0.2">
      <c r="G32" s="13"/>
      <c r="H32" s="21"/>
      <c r="I32" s="21"/>
      <c r="J32" s="21"/>
    </row>
    <row r="33" spans="7:13" x14ac:dyDescent="0.2">
      <c r="G33" s="13"/>
      <c r="H33" s="21"/>
      <c r="I33" s="21"/>
      <c r="J33" s="21"/>
    </row>
    <row r="34" spans="7:13" x14ac:dyDescent="0.2">
      <c r="G34" s="13"/>
      <c r="H34" s="21"/>
      <c r="I34" s="21"/>
      <c r="J34" s="21"/>
      <c r="M34" s="135"/>
    </row>
    <row r="35" spans="7:13" x14ac:dyDescent="0.2">
      <c r="G35" s="13"/>
      <c r="H35" s="21"/>
      <c r="I35" s="21"/>
      <c r="J35" s="21"/>
    </row>
    <row r="36" spans="7:13" x14ac:dyDescent="0.2">
      <c r="G36" s="13"/>
      <c r="H36" s="21"/>
      <c r="I36" s="21"/>
      <c r="J36" s="21"/>
    </row>
    <row r="37" spans="7:13" x14ac:dyDescent="0.2">
      <c r="G37" s="13"/>
      <c r="H37" s="21"/>
      <c r="I37" s="21"/>
      <c r="J37" s="21"/>
    </row>
    <row r="38" spans="7:13" x14ac:dyDescent="0.2">
      <c r="G38" s="13"/>
      <c r="H38" s="21"/>
      <c r="I38" s="21"/>
      <c r="J38" s="21"/>
    </row>
    <row r="39" spans="7:13" x14ac:dyDescent="0.2">
      <c r="G39" s="13"/>
      <c r="H39" s="21"/>
      <c r="I39" s="21"/>
      <c r="J39" s="21"/>
    </row>
    <row r="40" spans="7:13" x14ac:dyDescent="0.2">
      <c r="H40" s="21"/>
      <c r="I40" s="21"/>
      <c r="J40" s="21"/>
    </row>
    <row r="41" spans="7:13" x14ac:dyDescent="0.2">
      <c r="J41" s="64"/>
    </row>
  </sheetData>
  <sortState ref="H31:I40">
    <sortCondition ref="I31:I40"/>
  </sortState>
  <mergeCells count="1">
    <mergeCell ref="A28:F28"/>
  </mergeCells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M40"/>
  <sheetViews>
    <sheetView zoomScaleNormal="100" workbookViewId="0">
      <selection activeCell="IW7" sqref="IW7"/>
    </sheetView>
  </sheetViews>
  <sheetFormatPr baseColWidth="10" defaultColWidth="11.42578125" defaultRowHeight="12.75" x14ac:dyDescent="0.2"/>
  <cols>
    <col min="1" max="1" width="35.7109375" style="5" customWidth="1"/>
    <col min="2" max="2" width="11.7109375" style="5" customWidth="1"/>
    <col min="3" max="6" width="11.140625" style="5" customWidth="1"/>
    <col min="7" max="7" width="10.7109375" style="5" customWidth="1"/>
    <col min="8" max="8" width="18.7109375" style="5" customWidth="1"/>
    <col min="9" max="9" width="12.28515625" style="5" customWidth="1"/>
    <col min="10" max="16384" width="11.42578125" style="5"/>
  </cols>
  <sheetData>
    <row r="1" spans="1:13" s="9" customFormat="1" ht="14.1" customHeight="1" thickBot="1" x14ac:dyDescent="0.25">
      <c r="A1" s="7" t="s">
        <v>135</v>
      </c>
      <c r="B1" s="7"/>
      <c r="C1" s="7"/>
      <c r="D1" s="7"/>
      <c r="E1" s="8"/>
      <c r="F1" s="8"/>
    </row>
    <row r="2" spans="1:13" ht="14.1" customHeight="1" x14ac:dyDescent="0.2">
      <c r="A2" s="10"/>
      <c r="B2" s="10"/>
      <c r="C2" s="10"/>
      <c r="D2" s="10"/>
      <c r="E2" s="10"/>
      <c r="F2" s="10"/>
      <c r="G2" s="9"/>
      <c r="H2" s="12" t="s">
        <v>145</v>
      </c>
      <c r="I2" s="8"/>
    </row>
    <row r="3" spans="1:13" s="9" customFormat="1" ht="14.1" customHeight="1" x14ac:dyDescent="0.2">
      <c r="A3" s="130" t="s">
        <v>233</v>
      </c>
      <c r="B3" s="130"/>
      <c r="C3" s="130"/>
      <c r="D3" s="130"/>
    </row>
    <row r="4" spans="1:13" ht="14.1" customHeight="1" x14ac:dyDescent="0.2">
      <c r="A4" s="7"/>
      <c r="B4" s="7"/>
      <c r="C4" s="7"/>
      <c r="D4" s="7"/>
      <c r="E4" s="8"/>
      <c r="F4" s="8"/>
      <c r="G4" s="9"/>
    </row>
    <row r="5" spans="1:13" ht="14.1" customHeight="1" x14ac:dyDescent="0.2">
      <c r="A5" s="16" t="s">
        <v>48</v>
      </c>
      <c r="B5" s="16"/>
      <c r="C5" s="16"/>
      <c r="D5" s="16"/>
      <c r="E5" s="9"/>
      <c r="F5" s="9"/>
      <c r="G5" s="9"/>
      <c r="H5" s="9"/>
      <c r="I5" s="9"/>
      <c r="L5" s="9"/>
      <c r="M5" s="9"/>
    </row>
    <row r="6" spans="1:13" ht="9.9499999999999993" customHeight="1" x14ac:dyDescent="0.2">
      <c r="A6" s="8"/>
      <c r="B6" s="8"/>
      <c r="C6" s="8"/>
      <c r="D6" s="8"/>
      <c r="E6" s="17"/>
      <c r="F6" s="17"/>
      <c r="G6" s="9"/>
      <c r="H6" s="9"/>
      <c r="I6" s="9"/>
      <c r="L6" s="9"/>
      <c r="M6" s="9"/>
    </row>
    <row r="7" spans="1:13" s="43" customFormat="1" ht="15.95" customHeight="1" x14ac:dyDescent="0.2">
      <c r="A7" s="137"/>
      <c r="B7" s="41">
        <v>2019</v>
      </c>
      <c r="C7" s="41">
        <v>2020</v>
      </c>
      <c r="D7" s="41">
        <v>2021</v>
      </c>
      <c r="E7" s="41">
        <v>2022</v>
      </c>
      <c r="F7" s="41">
        <v>2023</v>
      </c>
      <c r="H7" s="131"/>
    </row>
    <row r="8" spans="1:13" ht="14.1" customHeight="1" x14ac:dyDescent="0.2">
      <c r="A8" s="138"/>
      <c r="B8" s="139"/>
      <c r="C8" s="139"/>
      <c r="D8" s="139"/>
      <c r="E8" s="139"/>
      <c r="F8" s="139"/>
      <c r="G8" s="9"/>
      <c r="H8" s="140"/>
      <c r="I8" s="140"/>
      <c r="J8" s="140"/>
      <c r="K8" s="134"/>
      <c r="L8" s="9"/>
      <c r="M8" s="9"/>
    </row>
    <row r="9" spans="1:13" ht="14.1" customHeight="1" x14ac:dyDescent="0.2">
      <c r="A9" s="141" t="s">
        <v>109</v>
      </c>
      <c r="B9" s="29">
        <v>119860.31</v>
      </c>
      <c r="C9" s="29">
        <v>122034.80999999998</v>
      </c>
      <c r="D9" s="29">
        <v>121428.70000000001</v>
      </c>
      <c r="E9" s="29">
        <v>148503.65</v>
      </c>
      <c r="F9" s="29">
        <v>159068.97</v>
      </c>
      <c r="G9" s="29"/>
      <c r="H9" s="142"/>
      <c r="I9" s="143"/>
      <c r="J9" s="140"/>
      <c r="K9" s="134"/>
      <c r="L9" s="9"/>
      <c r="M9" s="9"/>
    </row>
    <row r="10" spans="1:13" ht="14.1" customHeight="1" x14ac:dyDescent="0.2">
      <c r="A10" s="17" t="s">
        <v>122</v>
      </c>
      <c r="B10" s="20">
        <v>102803.54</v>
      </c>
      <c r="C10" s="20">
        <v>103846.71999999999</v>
      </c>
      <c r="D10" s="20">
        <v>102427.45000000001</v>
      </c>
      <c r="E10" s="20">
        <v>125813.26</v>
      </c>
      <c r="F10" s="20">
        <v>133759.44</v>
      </c>
      <c r="G10" s="29"/>
      <c r="H10" s="142"/>
      <c r="I10" s="144"/>
      <c r="J10" s="140"/>
      <c r="K10" s="134"/>
      <c r="L10" s="9"/>
      <c r="M10" s="9"/>
    </row>
    <row r="11" spans="1:13" ht="14.1" customHeight="1" x14ac:dyDescent="0.2">
      <c r="A11" s="25" t="s">
        <v>110</v>
      </c>
      <c r="B11" s="20">
        <v>23758.672999999999</v>
      </c>
      <c r="C11" s="20">
        <v>17462.53</v>
      </c>
      <c r="D11" s="20">
        <v>18906.14</v>
      </c>
      <c r="E11" s="20">
        <v>23387.42</v>
      </c>
      <c r="F11" s="20">
        <v>27011</v>
      </c>
      <c r="G11" s="29"/>
      <c r="H11" s="145"/>
      <c r="I11" s="143"/>
      <c r="J11" s="146"/>
      <c r="K11" s="134"/>
      <c r="L11" s="9"/>
      <c r="M11" s="9"/>
    </row>
    <row r="12" spans="1:13" ht="14.1" customHeight="1" x14ac:dyDescent="0.2">
      <c r="A12" s="147" t="s">
        <v>111</v>
      </c>
      <c r="B12" s="20">
        <v>7258.04</v>
      </c>
      <c r="C12" s="20">
        <v>7611.66</v>
      </c>
      <c r="D12" s="20">
        <v>8453.01</v>
      </c>
      <c r="E12" s="20">
        <v>8044.27</v>
      </c>
      <c r="F12" s="20">
        <v>7201.52</v>
      </c>
      <c r="G12" s="29"/>
      <c r="H12" s="148"/>
      <c r="I12" s="143"/>
      <c r="J12" s="146"/>
      <c r="K12" s="134"/>
      <c r="L12" s="9"/>
      <c r="M12" s="9"/>
    </row>
    <row r="13" spans="1:13" ht="14.1" customHeight="1" x14ac:dyDescent="0.2">
      <c r="A13" s="147" t="s">
        <v>112</v>
      </c>
      <c r="B13" s="20">
        <v>495.01</v>
      </c>
      <c r="C13" s="20">
        <v>336.31</v>
      </c>
      <c r="D13" s="20">
        <v>458.95</v>
      </c>
      <c r="E13" s="20">
        <v>339.31</v>
      </c>
      <c r="F13" s="20">
        <v>256.64999999999998</v>
      </c>
      <c r="G13" s="29"/>
      <c r="H13" s="148"/>
      <c r="I13" s="143"/>
      <c r="J13" s="146"/>
      <c r="K13" s="20"/>
      <c r="L13" s="9"/>
      <c r="M13" s="9"/>
    </row>
    <row r="14" spans="1:13" ht="14.1" customHeight="1" x14ac:dyDescent="0.2">
      <c r="A14" s="147" t="s">
        <v>113</v>
      </c>
      <c r="B14" s="20">
        <v>37871.040000000001</v>
      </c>
      <c r="C14" s="20">
        <v>42601.15</v>
      </c>
      <c r="D14" s="20">
        <v>39225.660000000003</v>
      </c>
      <c r="E14" s="20">
        <v>46858.8</v>
      </c>
      <c r="F14" s="20">
        <v>53057.46</v>
      </c>
      <c r="G14" s="29"/>
      <c r="H14" s="145"/>
      <c r="I14" s="143"/>
      <c r="J14" s="146"/>
      <c r="K14" s="20"/>
      <c r="L14" s="9"/>
      <c r="M14" s="9"/>
    </row>
    <row r="15" spans="1:13" ht="14.1" customHeight="1" x14ac:dyDescent="0.2">
      <c r="A15" s="149" t="s">
        <v>114</v>
      </c>
      <c r="B15" s="20">
        <v>411.58</v>
      </c>
      <c r="C15" s="20">
        <v>389.79</v>
      </c>
      <c r="D15" s="20">
        <v>485.52</v>
      </c>
      <c r="E15" s="20">
        <v>439.63</v>
      </c>
      <c r="F15" s="20">
        <v>581.4</v>
      </c>
      <c r="G15" s="29"/>
      <c r="H15" s="150"/>
      <c r="I15" s="143"/>
      <c r="J15" s="146"/>
      <c r="K15" s="20"/>
      <c r="L15" s="9"/>
      <c r="M15" s="9"/>
    </row>
    <row r="16" spans="1:13" ht="14.1" customHeight="1" x14ac:dyDescent="0.2">
      <c r="A16" s="149" t="s">
        <v>115</v>
      </c>
      <c r="B16" s="29">
        <v>31052.93</v>
      </c>
      <c r="C16" s="29">
        <v>33576.51</v>
      </c>
      <c r="D16" s="29">
        <v>33443.83</v>
      </c>
      <c r="E16" s="29">
        <v>44862.26</v>
      </c>
      <c r="F16" s="29">
        <v>44047.06</v>
      </c>
      <c r="G16" s="29"/>
      <c r="H16" s="145"/>
      <c r="I16" s="143"/>
      <c r="J16" s="146"/>
      <c r="K16" s="20" t="s">
        <v>5</v>
      </c>
      <c r="L16" s="9"/>
      <c r="M16" s="9"/>
    </row>
    <row r="17" spans="1:13" ht="14.1" customHeight="1" x14ac:dyDescent="0.2">
      <c r="A17" s="149" t="s">
        <v>116</v>
      </c>
      <c r="B17" s="20">
        <v>1956.27</v>
      </c>
      <c r="C17" s="20">
        <v>1868.77</v>
      </c>
      <c r="D17" s="20">
        <v>1454.34</v>
      </c>
      <c r="E17" s="20">
        <v>1881.57</v>
      </c>
      <c r="F17" s="20">
        <v>1604.35</v>
      </c>
      <c r="G17" s="29"/>
      <c r="H17" s="148"/>
      <c r="I17" s="151"/>
      <c r="J17" s="146"/>
      <c r="L17" s="9"/>
      <c r="M17" s="9"/>
    </row>
    <row r="18" spans="1:13" ht="14.1" customHeight="1" x14ac:dyDescent="0.2">
      <c r="A18" s="140" t="s">
        <v>117</v>
      </c>
      <c r="B18" s="20">
        <v>17056.77</v>
      </c>
      <c r="C18" s="20">
        <v>18188.09</v>
      </c>
      <c r="D18" s="20">
        <v>19001.25</v>
      </c>
      <c r="E18" s="20">
        <v>22690.39</v>
      </c>
      <c r="F18" s="20">
        <v>25309.53</v>
      </c>
      <c r="G18" s="29"/>
      <c r="H18" s="142"/>
      <c r="I18" s="144"/>
      <c r="J18" s="17"/>
      <c r="K18" s="134"/>
      <c r="L18" s="9"/>
      <c r="M18" s="9"/>
    </row>
    <row r="19" spans="1:13" ht="14.1" customHeight="1" x14ac:dyDescent="0.2">
      <c r="A19" s="147" t="s">
        <v>118</v>
      </c>
      <c r="B19" s="20">
        <v>9657.08</v>
      </c>
      <c r="C19" s="20">
        <v>10420.4</v>
      </c>
      <c r="D19" s="20">
        <v>11203.95</v>
      </c>
      <c r="E19" s="20">
        <v>13943.41</v>
      </c>
      <c r="F19" s="20">
        <v>16073.14</v>
      </c>
      <c r="G19" s="29"/>
      <c r="H19" s="142"/>
      <c r="I19" s="143"/>
      <c r="J19" s="73"/>
      <c r="K19" s="134"/>
      <c r="L19" s="9"/>
      <c r="M19" s="9"/>
    </row>
    <row r="20" spans="1:13" ht="14.1" customHeight="1" x14ac:dyDescent="0.2">
      <c r="A20" s="147" t="s">
        <v>119</v>
      </c>
      <c r="B20" s="20">
        <v>3777.53</v>
      </c>
      <c r="C20" s="20">
        <v>3902.37</v>
      </c>
      <c r="D20" s="20">
        <v>4624.78</v>
      </c>
      <c r="E20" s="20">
        <v>5946.39</v>
      </c>
      <c r="F20" s="20">
        <v>6800.34</v>
      </c>
      <c r="G20" s="29"/>
      <c r="H20" s="142"/>
      <c r="I20" s="143"/>
      <c r="J20" s="73"/>
      <c r="K20" s="134"/>
      <c r="L20" s="9"/>
      <c r="M20" s="9"/>
    </row>
    <row r="21" spans="1:13" ht="14.1" customHeight="1" x14ac:dyDescent="0.2">
      <c r="A21" s="147" t="s">
        <v>120</v>
      </c>
      <c r="B21" s="20">
        <v>143.15</v>
      </c>
      <c r="C21" s="20">
        <v>89.74</v>
      </c>
      <c r="D21" s="20">
        <v>58.15</v>
      </c>
      <c r="E21" s="20">
        <v>57.86</v>
      </c>
      <c r="F21" s="20">
        <v>51.27</v>
      </c>
      <c r="G21" s="29"/>
      <c r="H21" s="142"/>
      <c r="I21" s="143"/>
      <c r="J21" s="73"/>
      <c r="K21" s="134"/>
      <c r="L21" s="9"/>
      <c r="M21" s="9"/>
    </row>
    <row r="22" spans="1:13" ht="14.1" customHeight="1" x14ac:dyDescent="0.2">
      <c r="A22" s="147" t="s">
        <v>121</v>
      </c>
      <c r="B22" s="20">
        <v>3479.01</v>
      </c>
      <c r="C22" s="20">
        <v>3775.58</v>
      </c>
      <c r="D22" s="20">
        <v>3114.38</v>
      </c>
      <c r="E22" s="20">
        <v>2742.7300000000005</v>
      </c>
      <c r="F22" s="20">
        <v>2384.7800000000002</v>
      </c>
      <c r="G22" s="29"/>
      <c r="H22" s="142"/>
      <c r="J22" s="73"/>
      <c r="K22" s="134"/>
      <c r="L22" s="9"/>
      <c r="M22" s="9"/>
    </row>
    <row r="23" spans="1:13" ht="14.1" customHeight="1" x14ac:dyDescent="0.2">
      <c r="A23" s="73"/>
      <c r="B23" s="73"/>
      <c r="C23" s="73"/>
      <c r="D23" s="73"/>
      <c r="E23" s="134"/>
      <c r="F23" s="132"/>
      <c r="G23" s="9"/>
      <c r="H23" s="140"/>
      <c r="I23" s="132"/>
      <c r="J23" s="132"/>
      <c r="K23" s="129"/>
      <c r="L23" s="9"/>
      <c r="M23" s="9"/>
    </row>
    <row r="24" spans="1:13" s="32" customFormat="1" ht="14.1" customHeight="1" x14ac:dyDescent="0.15">
      <c r="A24" s="70" t="s">
        <v>243</v>
      </c>
      <c r="B24" s="70"/>
      <c r="C24" s="70"/>
      <c r="D24" s="70"/>
      <c r="E24" s="71"/>
      <c r="F24" s="71"/>
      <c r="G24" s="29"/>
      <c r="H24" s="140"/>
      <c r="I24" s="132"/>
      <c r="J24" s="23"/>
      <c r="K24" s="23"/>
    </row>
    <row r="25" spans="1:13" ht="14.1" customHeight="1" x14ac:dyDescent="0.2">
      <c r="A25" s="28"/>
      <c r="B25" s="28"/>
      <c r="C25" s="28"/>
      <c r="D25" s="28"/>
      <c r="E25" s="17"/>
      <c r="F25" s="17"/>
      <c r="G25" s="9"/>
      <c r="H25" s="140"/>
      <c r="I25" s="132"/>
      <c r="J25" s="9"/>
      <c r="K25" s="9"/>
      <c r="L25" s="9"/>
      <c r="M25" s="9"/>
    </row>
    <row r="26" spans="1:13" x14ac:dyDescent="0.2">
      <c r="A26" s="9"/>
      <c r="B26" s="129"/>
      <c r="C26" s="129"/>
      <c r="D26" s="129"/>
      <c r="E26" s="129"/>
      <c r="F26" s="129"/>
      <c r="G26" s="9"/>
      <c r="I26" s="132"/>
      <c r="J26" s="9"/>
      <c r="K26" s="9"/>
      <c r="L26" s="9"/>
      <c r="M26" s="9"/>
    </row>
    <row r="27" spans="1:13" x14ac:dyDescent="0.2">
      <c r="A27" s="9"/>
      <c r="B27" s="9"/>
      <c r="C27" s="9"/>
      <c r="D27" s="9"/>
      <c r="E27" s="9"/>
      <c r="F27" s="9"/>
      <c r="G27" s="9"/>
      <c r="H27" s="140"/>
      <c r="I27" s="132"/>
      <c r="J27" s="9"/>
      <c r="K27" s="9"/>
      <c r="L27" s="9"/>
      <c r="M27" s="9"/>
    </row>
    <row r="28" spans="1:13" x14ac:dyDescent="0.2">
      <c r="A28" s="9"/>
      <c r="B28" s="9"/>
      <c r="C28" s="9"/>
      <c r="D28" s="9"/>
      <c r="E28" s="9"/>
      <c r="F28" s="9"/>
      <c r="H28" s="140"/>
      <c r="I28" s="132"/>
    </row>
    <row r="29" spans="1:13" ht="15" x14ac:dyDescent="0.2">
      <c r="A29" s="173" t="s">
        <v>267</v>
      </c>
      <c r="B29" s="173"/>
      <c r="C29" s="173"/>
      <c r="D29" s="173"/>
      <c r="E29" s="173"/>
      <c r="F29" s="173"/>
      <c r="H29" s="140"/>
      <c r="I29" s="132"/>
    </row>
    <row r="30" spans="1:13" x14ac:dyDescent="0.2">
      <c r="F30" s="152"/>
      <c r="G30" s="153"/>
      <c r="H30" s="153"/>
      <c r="I30" s="153"/>
      <c r="J30" s="153"/>
    </row>
    <row r="31" spans="1:13" x14ac:dyDescent="0.2">
      <c r="F31" s="59"/>
      <c r="G31" s="13"/>
      <c r="H31" s="21"/>
      <c r="I31" s="21"/>
      <c r="J31" s="21"/>
    </row>
    <row r="32" spans="1:13" x14ac:dyDescent="0.2">
      <c r="F32" s="59"/>
      <c r="G32" s="13"/>
      <c r="H32" s="21"/>
      <c r="I32" s="21"/>
      <c r="J32" s="21"/>
    </row>
    <row r="33" spans="7:10" x14ac:dyDescent="0.2">
      <c r="G33" s="13"/>
      <c r="H33" s="21"/>
      <c r="I33" s="21"/>
      <c r="J33" s="21"/>
    </row>
    <row r="34" spans="7:10" x14ac:dyDescent="0.2">
      <c r="G34" s="13"/>
      <c r="H34" s="21"/>
      <c r="I34" s="21"/>
      <c r="J34" s="21"/>
    </row>
    <row r="35" spans="7:10" x14ac:dyDescent="0.2">
      <c r="G35" s="13"/>
      <c r="H35" s="21"/>
      <c r="I35" s="21"/>
      <c r="J35" s="21"/>
    </row>
    <row r="36" spans="7:10" x14ac:dyDescent="0.2">
      <c r="G36" s="13"/>
      <c r="H36" s="21"/>
      <c r="I36" s="21"/>
      <c r="J36" s="21"/>
    </row>
    <row r="37" spans="7:10" x14ac:dyDescent="0.2">
      <c r="G37" s="13"/>
      <c r="H37" s="21"/>
      <c r="I37" s="21"/>
      <c r="J37" s="21"/>
    </row>
    <row r="38" spans="7:10" x14ac:dyDescent="0.2">
      <c r="G38" s="13"/>
      <c r="H38" s="21"/>
      <c r="I38" s="21"/>
      <c r="J38" s="21"/>
    </row>
    <row r="39" spans="7:10" x14ac:dyDescent="0.2">
      <c r="G39" s="13"/>
      <c r="H39" s="73"/>
      <c r="I39" s="134"/>
      <c r="J39" s="154"/>
    </row>
    <row r="40" spans="7:10" x14ac:dyDescent="0.2">
      <c r="G40" s="13"/>
      <c r="H40" s="73"/>
      <c r="I40" s="134"/>
      <c r="J40" s="13"/>
    </row>
  </sheetData>
  <sortState ref="H11:I17">
    <sortCondition ref="I11:I17"/>
  </sortState>
  <mergeCells count="1">
    <mergeCell ref="A29:F29"/>
  </mergeCells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L31"/>
  <sheetViews>
    <sheetView zoomScaleNormal="100" workbookViewId="0">
      <selection activeCell="IW7" sqref="IW7"/>
    </sheetView>
  </sheetViews>
  <sheetFormatPr baseColWidth="10" defaultColWidth="11.42578125" defaultRowHeight="12.75" x14ac:dyDescent="0.2"/>
  <cols>
    <col min="1" max="1" width="35.7109375" style="5" customWidth="1"/>
    <col min="2" max="2" width="11.7109375" style="5" customWidth="1"/>
    <col min="3" max="6" width="11.140625" style="5" customWidth="1"/>
    <col min="7" max="7" width="4.5703125" style="5" customWidth="1"/>
    <col min="8" max="8" width="16.5703125" style="5" customWidth="1"/>
    <col min="9" max="16384" width="11.42578125" style="5"/>
  </cols>
  <sheetData>
    <row r="1" spans="1:12" s="9" customFormat="1" ht="14.1" customHeight="1" thickBot="1" x14ac:dyDescent="0.25">
      <c r="A1" s="7" t="s">
        <v>135</v>
      </c>
      <c r="B1" s="7"/>
      <c r="C1" s="7"/>
      <c r="D1" s="7"/>
      <c r="E1" s="7"/>
      <c r="F1" s="8"/>
      <c r="G1" s="5"/>
      <c r="I1" s="129"/>
    </row>
    <row r="2" spans="1:12" ht="14.1" customHeight="1" x14ac:dyDescent="0.2">
      <c r="A2" s="10"/>
      <c r="B2" s="10"/>
      <c r="C2" s="10"/>
      <c r="D2" s="10"/>
      <c r="E2" s="10"/>
      <c r="F2" s="10"/>
      <c r="H2" s="12" t="s">
        <v>145</v>
      </c>
      <c r="J2" s="8"/>
    </row>
    <row r="3" spans="1:12" ht="14.1" customHeight="1" x14ac:dyDescent="0.2">
      <c r="A3" s="130" t="s">
        <v>234</v>
      </c>
      <c r="B3" s="130"/>
      <c r="C3" s="130"/>
      <c r="D3" s="130"/>
      <c r="E3" s="130"/>
      <c r="F3" s="9"/>
    </row>
    <row r="4" spans="1:12" ht="14.1" customHeight="1" x14ac:dyDescent="0.2">
      <c r="A4" s="7"/>
      <c r="B4" s="7"/>
      <c r="C4" s="7"/>
      <c r="D4" s="7"/>
      <c r="E4" s="7"/>
      <c r="F4" s="8"/>
    </row>
    <row r="5" spans="1:12" ht="14.1" customHeight="1" x14ac:dyDescent="0.2">
      <c r="A5" s="16" t="s">
        <v>48</v>
      </c>
      <c r="B5" s="16"/>
      <c r="C5" s="16"/>
      <c r="D5" s="16"/>
      <c r="E5" s="16"/>
      <c r="F5" s="9"/>
      <c r="G5" s="9"/>
      <c r="H5" s="9"/>
      <c r="I5" s="9"/>
      <c r="J5" s="9"/>
      <c r="K5" s="9"/>
      <c r="L5" s="9"/>
    </row>
    <row r="6" spans="1:12" ht="9.9499999999999993" customHeight="1" x14ac:dyDescent="0.2">
      <c r="A6" s="8"/>
      <c r="B6" s="8"/>
      <c r="C6" s="8"/>
      <c r="D6" s="8"/>
      <c r="E6" s="8"/>
      <c r="F6" s="17"/>
      <c r="G6" s="9"/>
      <c r="H6" s="9"/>
      <c r="I6" s="9"/>
      <c r="J6" s="9"/>
      <c r="K6" s="9"/>
      <c r="L6" s="9"/>
    </row>
    <row r="7" spans="1:12" s="43" customFormat="1" ht="15.95" customHeight="1" x14ac:dyDescent="0.2">
      <c r="A7" s="39"/>
      <c r="B7" s="41">
        <v>2019</v>
      </c>
      <c r="C7" s="41">
        <v>2020</v>
      </c>
      <c r="D7" s="41">
        <v>2021</v>
      </c>
      <c r="E7" s="41">
        <v>2022</v>
      </c>
      <c r="F7" s="41">
        <v>2023</v>
      </c>
      <c r="H7" s="131"/>
    </row>
    <row r="8" spans="1:12" ht="14.1" customHeight="1" x14ac:dyDescent="0.2">
      <c r="A8" s="17"/>
      <c r="B8" s="132"/>
      <c r="C8" s="132"/>
      <c r="D8" s="132"/>
      <c r="E8" s="132"/>
      <c r="F8" s="132"/>
      <c r="G8" s="129"/>
      <c r="H8" s="9"/>
      <c r="I8" s="9"/>
      <c r="J8" s="9"/>
      <c r="K8" s="9"/>
      <c r="L8" s="9"/>
    </row>
    <row r="9" spans="1:12" ht="14.1" customHeight="1" x14ac:dyDescent="0.2">
      <c r="A9" s="17" t="s">
        <v>131</v>
      </c>
      <c r="B9" s="29">
        <v>629365.22</v>
      </c>
      <c r="C9" s="29">
        <v>593829.18000000005</v>
      </c>
      <c r="D9" s="29">
        <v>639507.72</v>
      </c>
      <c r="E9" s="29">
        <v>674258.33</v>
      </c>
      <c r="F9" s="29">
        <v>661280.8899999999</v>
      </c>
      <c r="G9" s="133"/>
      <c r="H9" s="24"/>
      <c r="I9" s="9"/>
      <c r="J9" s="9"/>
      <c r="K9" s="9"/>
      <c r="L9" s="9"/>
    </row>
    <row r="10" spans="1:12" ht="14.1" customHeight="1" x14ac:dyDescent="0.2">
      <c r="A10" s="17" t="s">
        <v>123</v>
      </c>
      <c r="B10" s="29">
        <v>229860.81</v>
      </c>
      <c r="C10" s="29">
        <v>232958.46</v>
      </c>
      <c r="D10" s="29">
        <v>242504.4</v>
      </c>
      <c r="E10" s="29">
        <v>293995.7</v>
      </c>
      <c r="F10" s="29">
        <v>276213.09999999998</v>
      </c>
      <c r="G10" s="133"/>
      <c r="H10" s="24"/>
      <c r="I10" s="9"/>
      <c r="J10" s="9"/>
      <c r="K10" s="9"/>
      <c r="L10" s="9"/>
    </row>
    <row r="11" spans="1:12" ht="14.1" customHeight="1" x14ac:dyDescent="0.2">
      <c r="A11" s="17" t="s">
        <v>124</v>
      </c>
      <c r="B11" s="29">
        <v>399504.41</v>
      </c>
      <c r="C11" s="29">
        <v>360870.72</v>
      </c>
      <c r="D11" s="29">
        <v>397003.31</v>
      </c>
      <c r="E11" s="29">
        <v>380262.62999999995</v>
      </c>
      <c r="F11" s="29">
        <v>385067.79</v>
      </c>
      <c r="G11" s="129"/>
      <c r="H11" s="24"/>
      <c r="I11" s="9"/>
      <c r="J11" s="9"/>
      <c r="K11" s="9"/>
      <c r="L11" s="9"/>
    </row>
    <row r="12" spans="1:12" ht="14.1" customHeight="1" x14ac:dyDescent="0.2">
      <c r="A12" s="17" t="s">
        <v>132</v>
      </c>
      <c r="B12" s="29">
        <v>96046.6</v>
      </c>
      <c r="C12" s="29">
        <v>96738.47</v>
      </c>
      <c r="D12" s="29">
        <v>98711.3</v>
      </c>
      <c r="E12" s="29">
        <v>104252.89</v>
      </c>
      <c r="F12" s="29">
        <v>111365.89</v>
      </c>
      <c r="G12" s="133"/>
      <c r="H12" s="24"/>
      <c r="I12" s="9"/>
      <c r="J12" s="9"/>
      <c r="K12" s="9"/>
      <c r="L12" s="9"/>
    </row>
    <row r="13" spans="1:12" ht="14.1" customHeight="1" x14ac:dyDescent="0.2">
      <c r="A13" s="25" t="s">
        <v>133</v>
      </c>
      <c r="B13" s="29">
        <v>54777.39</v>
      </c>
      <c r="C13" s="29">
        <v>55576.32</v>
      </c>
      <c r="D13" s="29">
        <v>56334.14</v>
      </c>
      <c r="E13" s="29">
        <v>59919.76</v>
      </c>
      <c r="F13" s="29">
        <v>65234.63</v>
      </c>
      <c r="G13" s="133"/>
      <c r="H13" s="24"/>
      <c r="I13" s="9"/>
      <c r="J13" s="9"/>
      <c r="K13" s="9"/>
      <c r="L13" s="9"/>
    </row>
    <row r="14" spans="1:12" ht="14.1" customHeight="1" x14ac:dyDescent="0.2">
      <c r="A14" s="25" t="s">
        <v>125</v>
      </c>
      <c r="B14" s="29">
        <v>5101.87</v>
      </c>
      <c r="C14" s="29">
        <v>5000.25</v>
      </c>
      <c r="D14" s="29">
        <v>5287.83</v>
      </c>
      <c r="E14" s="29">
        <v>6044.51</v>
      </c>
      <c r="F14" s="29">
        <v>6373.15</v>
      </c>
      <c r="G14" s="133"/>
      <c r="H14" s="24"/>
      <c r="I14" s="9"/>
      <c r="J14" s="9"/>
      <c r="K14" s="9"/>
      <c r="L14" s="9"/>
    </row>
    <row r="15" spans="1:12" ht="14.1" customHeight="1" x14ac:dyDescent="0.2">
      <c r="A15" s="25" t="s">
        <v>126</v>
      </c>
      <c r="B15" s="29">
        <v>36167.339999999997</v>
      </c>
      <c r="C15" s="29">
        <v>36161.9</v>
      </c>
      <c r="D15" s="29">
        <v>37089.33</v>
      </c>
      <c r="E15" s="29">
        <v>38288.620000000003</v>
      </c>
      <c r="F15" s="29">
        <v>39758.11</v>
      </c>
      <c r="G15" s="133"/>
      <c r="H15" s="24"/>
      <c r="I15" s="9"/>
      <c r="J15" s="9"/>
      <c r="K15" s="9"/>
      <c r="L15" s="9"/>
    </row>
    <row r="16" spans="1:12" ht="14.1" customHeight="1" x14ac:dyDescent="0.2">
      <c r="A16" s="17" t="s">
        <v>127</v>
      </c>
      <c r="B16" s="29">
        <v>303457.81</v>
      </c>
      <c r="C16" s="29">
        <v>264132.25</v>
      </c>
      <c r="D16" s="29">
        <v>298292.01</v>
      </c>
      <c r="E16" s="29">
        <v>276009.73999999993</v>
      </c>
      <c r="F16" s="29">
        <v>273701.89999999997</v>
      </c>
      <c r="G16" s="133"/>
      <c r="H16" s="24"/>
      <c r="I16" s="9"/>
      <c r="J16" s="9"/>
      <c r="K16" s="9"/>
      <c r="L16" s="9"/>
    </row>
    <row r="17" spans="1:12" ht="14.1" customHeight="1" x14ac:dyDescent="0.2">
      <c r="A17" s="17" t="s">
        <v>128</v>
      </c>
      <c r="B17" s="29">
        <v>5260.16</v>
      </c>
      <c r="C17" s="29">
        <v>5337.06</v>
      </c>
      <c r="D17" s="29">
        <v>5366.19</v>
      </c>
      <c r="E17" s="29">
        <v>17456.580000000002</v>
      </c>
      <c r="F17" s="29">
        <v>5462.54</v>
      </c>
      <c r="G17" s="133"/>
      <c r="H17" s="24"/>
      <c r="I17" s="9"/>
      <c r="J17" s="134"/>
      <c r="K17" s="9"/>
      <c r="L17" s="9"/>
    </row>
    <row r="18" spans="1:12" ht="14.1" customHeight="1" x14ac:dyDescent="0.2">
      <c r="A18" s="17" t="s">
        <v>129</v>
      </c>
      <c r="B18" s="29">
        <v>43583</v>
      </c>
      <c r="C18" s="29">
        <v>42133</v>
      </c>
      <c r="D18" s="29">
        <v>44743</v>
      </c>
      <c r="E18" s="29">
        <v>51483</v>
      </c>
      <c r="F18" s="29">
        <v>64708</v>
      </c>
      <c r="G18" s="133"/>
      <c r="H18" s="24"/>
      <c r="I18" s="9"/>
      <c r="J18" s="9"/>
      <c r="K18" s="9"/>
      <c r="L18" s="9"/>
    </row>
    <row r="19" spans="1:12" ht="14.1" customHeight="1" x14ac:dyDescent="0.2">
      <c r="A19" s="17" t="s">
        <v>130</v>
      </c>
      <c r="B19" s="29">
        <v>341780.65</v>
      </c>
      <c r="C19" s="29">
        <v>300928.19</v>
      </c>
      <c r="D19" s="29">
        <v>337668.82</v>
      </c>
      <c r="E19" s="29">
        <v>310036.15999999992</v>
      </c>
      <c r="F19" s="29">
        <v>332947.36</v>
      </c>
      <c r="G19" s="133"/>
      <c r="H19" s="24"/>
      <c r="I19" s="9"/>
      <c r="J19" s="9"/>
      <c r="K19" s="9"/>
      <c r="L19" s="9"/>
    </row>
    <row r="20" spans="1:12" ht="14.1" customHeight="1" x14ac:dyDescent="0.2">
      <c r="A20" s="73"/>
      <c r="B20" s="73"/>
      <c r="C20" s="73"/>
      <c r="D20" s="73"/>
      <c r="E20" s="73"/>
      <c r="F20" s="29"/>
      <c r="G20" s="9"/>
      <c r="H20" s="9"/>
      <c r="I20" s="9"/>
      <c r="J20" s="9"/>
      <c r="K20" s="9"/>
      <c r="L20" s="9"/>
    </row>
    <row r="21" spans="1:12" s="32" customFormat="1" ht="14.1" customHeight="1" x14ac:dyDescent="0.15">
      <c r="A21" s="70" t="s">
        <v>243</v>
      </c>
      <c r="B21" s="70"/>
      <c r="C21" s="70"/>
      <c r="D21" s="70"/>
      <c r="E21" s="70"/>
      <c r="F21" s="71"/>
      <c r="G21" s="29"/>
      <c r="H21" s="29"/>
      <c r="I21" s="23"/>
      <c r="J21" s="23"/>
    </row>
    <row r="22" spans="1:12" ht="14.1" customHeight="1" x14ac:dyDescent="0.2">
      <c r="A22" s="72"/>
    </row>
    <row r="23" spans="1:12" ht="14.1" customHeight="1" x14ac:dyDescent="0.2">
      <c r="B23" s="135"/>
      <c r="C23" s="135"/>
      <c r="D23" s="135"/>
      <c r="E23" s="135"/>
      <c r="F23" s="135"/>
    </row>
    <row r="24" spans="1:12" ht="14.1" customHeight="1" x14ac:dyDescent="0.2">
      <c r="A24" s="136"/>
    </row>
    <row r="31" spans="1:12" x14ac:dyDescent="0.2">
      <c r="F31" s="5" t="s">
        <v>5</v>
      </c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R36"/>
  <sheetViews>
    <sheetView zoomScaleNormal="100" workbookViewId="0">
      <selection activeCell="IW7" sqref="IW7"/>
    </sheetView>
  </sheetViews>
  <sheetFormatPr baseColWidth="10" defaultColWidth="11.42578125" defaultRowHeight="12.75" x14ac:dyDescent="0.2"/>
  <cols>
    <col min="1" max="1" width="36.42578125" style="5" customWidth="1"/>
    <col min="2" max="2" width="11.7109375" style="5" customWidth="1"/>
    <col min="3" max="6" width="11" style="5" customWidth="1"/>
    <col min="7" max="7" width="4.28515625" style="5" customWidth="1"/>
    <col min="8" max="8" width="19" style="5" customWidth="1"/>
    <col min="9" max="16384" width="11.42578125" style="5"/>
  </cols>
  <sheetData>
    <row r="1" spans="1:18" s="9" customFormat="1" ht="14.1" customHeight="1" thickBot="1" x14ac:dyDescent="0.25">
      <c r="A1" s="7" t="s">
        <v>135</v>
      </c>
      <c r="B1" s="8"/>
      <c r="C1" s="8"/>
      <c r="D1" s="8"/>
      <c r="E1" s="8"/>
      <c r="F1" s="8"/>
      <c r="G1" s="8"/>
      <c r="H1" s="8"/>
      <c r="I1" s="8"/>
    </row>
    <row r="2" spans="1:18" ht="14.1" customHeight="1" x14ac:dyDescent="0.2">
      <c r="A2" s="10"/>
      <c r="B2" s="10"/>
      <c r="C2" s="11"/>
      <c r="D2" s="10"/>
      <c r="E2" s="10"/>
      <c r="F2" s="10"/>
      <c r="G2" s="8"/>
      <c r="H2" s="12" t="s">
        <v>145</v>
      </c>
      <c r="I2" s="8"/>
      <c r="J2" s="9"/>
      <c r="K2" s="9"/>
      <c r="L2" s="9"/>
      <c r="M2" s="9"/>
      <c r="N2" s="9"/>
      <c r="O2" s="9"/>
      <c r="P2" s="9"/>
      <c r="Q2" s="9"/>
      <c r="R2" s="9"/>
    </row>
    <row r="3" spans="1:18" ht="14.1" customHeight="1" x14ac:dyDescent="0.2">
      <c r="A3" s="14" t="s">
        <v>247</v>
      </c>
      <c r="B3" s="8"/>
      <c r="C3" s="13"/>
      <c r="D3" s="8"/>
      <c r="E3" s="8"/>
      <c r="F3" s="8"/>
      <c r="G3" s="8"/>
      <c r="H3" s="12"/>
      <c r="I3" s="8"/>
      <c r="J3" s="9"/>
      <c r="K3" s="9"/>
      <c r="L3" s="9"/>
      <c r="M3" s="9"/>
      <c r="N3" s="9"/>
      <c r="O3" s="9"/>
      <c r="P3" s="9"/>
      <c r="Q3" s="9"/>
      <c r="R3" s="9"/>
    </row>
    <row r="4" spans="1:18" ht="14.1" customHeight="1" x14ac:dyDescent="0.2">
      <c r="A4" s="8"/>
      <c r="B4" s="8"/>
      <c r="C4" s="13"/>
      <c r="D4" s="8"/>
      <c r="E4" s="8"/>
      <c r="F4" s="8"/>
      <c r="G4" s="8"/>
      <c r="H4" s="12"/>
      <c r="I4" s="8"/>
      <c r="J4" s="9"/>
      <c r="K4" s="9"/>
      <c r="L4" s="9"/>
      <c r="M4" s="9"/>
      <c r="N4" s="9"/>
      <c r="O4" s="9"/>
      <c r="P4" s="9"/>
      <c r="Q4" s="9"/>
      <c r="R4" s="9"/>
    </row>
    <row r="5" spans="1:18" s="9" customFormat="1" ht="14.1" customHeight="1" x14ac:dyDescent="0.2">
      <c r="A5" s="14" t="s">
        <v>244</v>
      </c>
      <c r="H5" s="122"/>
    </row>
    <row r="6" spans="1:18" ht="14.1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15.75" customHeight="1" x14ac:dyDescent="0.2">
      <c r="A7" s="39"/>
      <c r="B7" s="39">
        <v>2020</v>
      </c>
      <c r="C7" s="39">
        <v>2021</v>
      </c>
      <c r="D7" s="39">
        <v>2022</v>
      </c>
      <c r="E7" s="39">
        <v>2023</v>
      </c>
      <c r="F7" s="39">
        <v>2024</v>
      </c>
      <c r="G7" s="9"/>
      <c r="H7" s="67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 ht="14.1" customHeight="1" x14ac:dyDescent="0.2">
      <c r="A8" s="17"/>
      <c r="B8" s="20"/>
      <c r="C8" s="20"/>
      <c r="D8" s="20"/>
      <c r="E8" s="20"/>
      <c r="F8" s="20"/>
      <c r="G8" s="20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ht="14.1" customHeight="1" x14ac:dyDescent="0.2">
      <c r="A9" s="74" t="s">
        <v>11</v>
      </c>
      <c r="B9" s="20"/>
      <c r="C9" s="20"/>
      <c r="D9" s="20"/>
      <c r="E9" s="20"/>
      <c r="F9" s="20"/>
      <c r="G9" s="20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ht="12" customHeight="1" x14ac:dyDescent="0.2">
      <c r="A10" s="74" t="s">
        <v>12</v>
      </c>
      <c r="B10" s="20"/>
      <c r="C10" s="20"/>
      <c r="D10" s="20"/>
      <c r="E10" s="20"/>
      <c r="F10" s="20"/>
      <c r="G10" s="20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ht="15.95" customHeight="1" x14ac:dyDescent="0.2">
      <c r="A11" s="32" t="s">
        <v>13</v>
      </c>
      <c r="B11" s="123">
        <v>94596</v>
      </c>
      <c r="C11" s="123">
        <v>99683.55</v>
      </c>
      <c r="D11" s="123">
        <v>173569.02</v>
      </c>
      <c r="E11" s="123">
        <v>134852.68</v>
      </c>
      <c r="F11" s="123">
        <v>164712</v>
      </c>
      <c r="G11" s="34"/>
      <c r="H11" s="24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ht="12" customHeight="1" x14ac:dyDescent="0.2">
      <c r="A12" s="68" t="s">
        <v>156</v>
      </c>
      <c r="B12" s="117">
        <v>4246</v>
      </c>
      <c r="C12" s="117">
        <v>6016.1</v>
      </c>
      <c r="D12" s="117">
        <v>14590.9</v>
      </c>
      <c r="E12" s="117">
        <v>1097.4000000000001</v>
      </c>
      <c r="F12" s="117">
        <v>25509</v>
      </c>
      <c r="G12" s="23"/>
      <c r="H12" s="24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 ht="12" customHeight="1" x14ac:dyDescent="0.2">
      <c r="A13" s="68" t="s">
        <v>157</v>
      </c>
      <c r="B13" s="123">
        <v>67381</v>
      </c>
      <c r="C13" s="123">
        <v>74202.62</v>
      </c>
      <c r="D13" s="117">
        <v>128184.21</v>
      </c>
      <c r="E13" s="117">
        <v>123049.63</v>
      </c>
      <c r="F13" s="117">
        <v>118387</v>
      </c>
      <c r="G13" s="34"/>
      <c r="H13" s="24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ht="12" customHeight="1" x14ac:dyDescent="0.2">
      <c r="A14" s="68" t="s">
        <v>158</v>
      </c>
      <c r="B14" s="123">
        <v>2021</v>
      </c>
      <c r="C14" s="123">
        <v>6693.79</v>
      </c>
      <c r="D14" s="117">
        <v>1592.65</v>
      </c>
      <c r="E14" s="117">
        <v>1592.65</v>
      </c>
      <c r="F14" s="117">
        <v>2</v>
      </c>
      <c r="G14" s="34"/>
      <c r="H14" s="24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ht="12" customHeight="1" x14ac:dyDescent="0.2">
      <c r="A15" s="68" t="s">
        <v>159</v>
      </c>
      <c r="B15" s="123">
        <v>20948</v>
      </c>
      <c r="C15" s="123">
        <v>12771.04</v>
      </c>
      <c r="D15" s="117">
        <v>29201.26</v>
      </c>
      <c r="E15" s="117">
        <v>9113</v>
      </c>
      <c r="F15" s="117">
        <v>20814</v>
      </c>
      <c r="G15" s="34"/>
      <c r="H15" s="24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 ht="15.95" customHeight="1" x14ac:dyDescent="0.2">
      <c r="A16" s="32" t="s">
        <v>14</v>
      </c>
      <c r="B16" s="123">
        <v>3067706</v>
      </c>
      <c r="C16" s="123">
        <v>2575393</v>
      </c>
      <c r="D16" s="123">
        <v>6960065.2141079772</v>
      </c>
      <c r="E16" s="123">
        <v>3238243.2108410345</v>
      </c>
      <c r="F16" s="123">
        <v>4146347.3170131678</v>
      </c>
      <c r="G16" s="124"/>
      <c r="H16" s="24"/>
      <c r="I16" s="33"/>
      <c r="J16" s="9"/>
      <c r="K16" s="9"/>
      <c r="L16" s="9"/>
      <c r="M16" s="9"/>
      <c r="N16" s="9"/>
      <c r="O16" s="9"/>
      <c r="P16" s="9"/>
      <c r="Q16" s="9"/>
      <c r="R16" s="9"/>
    </row>
    <row r="17" spans="1:18" ht="15.95" customHeight="1" x14ac:dyDescent="0.2">
      <c r="A17" s="32" t="s">
        <v>59</v>
      </c>
      <c r="B17" s="123">
        <v>32.42955304664045</v>
      </c>
      <c r="C17" s="123">
        <v>25.835570402471809</v>
      </c>
      <c r="D17" s="123">
        <v>40.09969759642577</v>
      </c>
      <c r="E17" s="117">
        <v>24.013191364391385</v>
      </c>
      <c r="F17" s="117">
        <v>25.173315030356115</v>
      </c>
      <c r="G17" s="23"/>
      <c r="H17" s="24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18" ht="14.1" customHeight="1" x14ac:dyDescent="0.2">
      <c r="A18" s="32"/>
      <c r="B18" s="125"/>
      <c r="C18" s="125"/>
      <c r="D18" s="125"/>
      <c r="E18" s="125"/>
      <c r="F18" s="126"/>
      <c r="G18" s="34"/>
      <c r="H18" s="24"/>
      <c r="I18" s="9"/>
      <c r="J18" s="9"/>
      <c r="K18" s="9" t="s">
        <v>5</v>
      </c>
      <c r="L18" s="9" t="s">
        <v>5</v>
      </c>
      <c r="M18" s="9"/>
      <c r="N18" s="9"/>
      <c r="O18" s="9"/>
      <c r="P18" s="9"/>
      <c r="Q18" s="9"/>
      <c r="R18" s="9"/>
    </row>
    <row r="19" spans="1:18" ht="14.1" customHeight="1" x14ac:dyDescent="0.2">
      <c r="A19" s="32"/>
      <c r="B19" s="126"/>
      <c r="C19" s="126"/>
      <c r="D19" s="126"/>
      <c r="E19" s="126"/>
      <c r="F19" s="126"/>
      <c r="G19" s="34"/>
      <c r="H19" s="24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 ht="14.1" customHeight="1" x14ac:dyDescent="0.2">
      <c r="A20" s="74" t="s">
        <v>15</v>
      </c>
      <c r="B20" s="126"/>
      <c r="C20" s="126"/>
      <c r="D20" s="126"/>
      <c r="E20" s="126"/>
      <c r="F20" s="126"/>
      <c r="G20" s="34"/>
      <c r="H20" s="24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18" ht="15.95" customHeight="1" x14ac:dyDescent="0.2">
      <c r="A21" s="32" t="s">
        <v>13</v>
      </c>
      <c r="B21" s="117">
        <v>94596</v>
      </c>
      <c r="C21" s="117">
        <v>99683.55</v>
      </c>
      <c r="D21" s="117">
        <v>173569.02</v>
      </c>
      <c r="E21" s="117">
        <v>134852.68</v>
      </c>
      <c r="F21" s="117">
        <v>164712</v>
      </c>
      <c r="G21" s="23"/>
      <c r="H21" s="24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spans="1:18" ht="15.95" customHeight="1" x14ac:dyDescent="0.2">
      <c r="A22" s="32" t="s">
        <v>9</v>
      </c>
      <c r="B22" s="123">
        <v>63069</v>
      </c>
      <c r="C22" s="123">
        <v>68633.05</v>
      </c>
      <c r="D22" s="123">
        <v>135448.81</v>
      </c>
      <c r="E22" s="123">
        <v>114666.53</v>
      </c>
      <c r="F22" s="123">
        <v>137614</v>
      </c>
      <c r="G22" s="34"/>
      <c r="H22" s="24"/>
      <c r="I22" s="9"/>
      <c r="J22" s="24"/>
      <c r="K22" s="9"/>
      <c r="L22" s="9"/>
      <c r="M22" s="9"/>
      <c r="N22" s="9"/>
      <c r="O22" s="9"/>
      <c r="P22" s="9"/>
      <c r="Q22" s="9"/>
      <c r="R22" s="9"/>
    </row>
    <row r="23" spans="1:18" ht="12" customHeight="1" x14ac:dyDescent="0.2">
      <c r="A23" s="68" t="s">
        <v>153</v>
      </c>
      <c r="B23" s="123">
        <v>30551</v>
      </c>
      <c r="C23" s="123">
        <v>39847.15</v>
      </c>
      <c r="D23" s="123">
        <v>112235.41</v>
      </c>
      <c r="E23" s="123">
        <v>91784.12</v>
      </c>
      <c r="F23" s="123">
        <v>106087</v>
      </c>
      <c r="G23" s="34"/>
      <c r="H23" s="24"/>
      <c r="I23" s="9"/>
      <c r="J23" s="24"/>
      <c r="K23" s="9"/>
      <c r="L23" s="9"/>
      <c r="M23" s="9"/>
      <c r="N23" s="9"/>
      <c r="O23" s="9"/>
      <c r="P23" s="9"/>
      <c r="Q23" s="9"/>
      <c r="R23" s="9"/>
    </row>
    <row r="24" spans="1:18" ht="12" customHeight="1" x14ac:dyDescent="0.2">
      <c r="A24" s="68" t="s">
        <v>160</v>
      </c>
      <c r="B24" s="117">
        <v>872</v>
      </c>
      <c r="C24" s="117">
        <v>12634.4</v>
      </c>
      <c r="D24" s="117">
        <v>10431</v>
      </c>
      <c r="E24" s="123">
        <v>4493.46</v>
      </c>
      <c r="F24" s="123">
        <v>383</v>
      </c>
      <c r="G24" s="23"/>
      <c r="H24" s="24"/>
      <c r="I24" s="9"/>
      <c r="J24" s="24"/>
      <c r="K24" s="9"/>
      <c r="L24" s="9"/>
      <c r="M24" s="9"/>
      <c r="N24" s="9"/>
      <c r="O24" s="9"/>
      <c r="P24" s="9"/>
      <c r="Q24" s="9"/>
      <c r="R24" s="9"/>
    </row>
    <row r="25" spans="1:18" ht="12" customHeight="1" x14ac:dyDescent="0.2">
      <c r="A25" s="68" t="s">
        <v>161</v>
      </c>
      <c r="B25" s="123">
        <v>31646</v>
      </c>
      <c r="C25" s="123">
        <v>16151.5</v>
      </c>
      <c r="D25" s="123">
        <v>12782.4</v>
      </c>
      <c r="E25" s="123">
        <v>18388.95</v>
      </c>
      <c r="F25" s="123">
        <v>31144</v>
      </c>
      <c r="G25" s="34"/>
      <c r="H25" s="24"/>
      <c r="I25" s="9"/>
      <c r="J25" s="24"/>
      <c r="K25" s="9"/>
      <c r="L25" s="9"/>
      <c r="M25" s="9"/>
      <c r="N25" s="9"/>
      <c r="O25" s="9"/>
      <c r="P25" s="9"/>
      <c r="Q25" s="9"/>
      <c r="R25" s="9"/>
    </row>
    <row r="26" spans="1:18" ht="15.95" customHeight="1" x14ac:dyDescent="0.2">
      <c r="A26" s="32" t="s">
        <v>10</v>
      </c>
      <c r="B26" s="123">
        <v>31527</v>
      </c>
      <c r="C26" s="123">
        <v>31050.5</v>
      </c>
      <c r="D26" s="123">
        <v>38120.21</v>
      </c>
      <c r="E26" s="123">
        <v>20186.150000000001</v>
      </c>
      <c r="F26" s="123">
        <v>27098</v>
      </c>
      <c r="G26" s="34"/>
      <c r="H26" s="24"/>
      <c r="I26" s="9"/>
      <c r="J26" s="24"/>
      <c r="K26" s="9"/>
      <c r="L26" s="9"/>
      <c r="M26" s="9"/>
      <c r="N26" s="9"/>
      <c r="O26" s="9"/>
      <c r="P26" s="9"/>
      <c r="Q26" s="9"/>
      <c r="R26" s="9"/>
    </row>
    <row r="27" spans="1:18" ht="12" customHeight="1" x14ac:dyDescent="0.2">
      <c r="A27" s="68" t="s">
        <v>162</v>
      </c>
      <c r="B27" s="117">
        <v>62</v>
      </c>
      <c r="C27" s="117">
        <v>5</v>
      </c>
      <c r="D27" s="117">
        <v>151</v>
      </c>
      <c r="E27" s="123">
        <v>16</v>
      </c>
      <c r="F27" s="119" t="s">
        <v>2</v>
      </c>
      <c r="G27" s="23"/>
      <c r="H27" s="24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 ht="12" customHeight="1" x14ac:dyDescent="0.2">
      <c r="A28" s="68" t="s">
        <v>163</v>
      </c>
      <c r="B28" s="123">
        <v>23971</v>
      </c>
      <c r="C28" s="123">
        <v>26571.1</v>
      </c>
      <c r="D28" s="123">
        <v>31963.61</v>
      </c>
      <c r="E28" s="123">
        <v>12040.65</v>
      </c>
      <c r="F28" s="123">
        <v>22182</v>
      </c>
      <c r="G28" s="34"/>
      <c r="H28" s="24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1:18" ht="12" customHeight="1" x14ac:dyDescent="0.2">
      <c r="A29" s="68" t="s">
        <v>154</v>
      </c>
      <c r="B29" s="117">
        <v>6459</v>
      </c>
      <c r="C29" s="117">
        <v>4474.3999999999996</v>
      </c>
      <c r="D29" s="117">
        <v>5180.6000000000004</v>
      </c>
      <c r="E29" s="123">
        <v>7198.3</v>
      </c>
      <c r="F29" s="123">
        <v>2335</v>
      </c>
      <c r="G29" s="23"/>
      <c r="H29" s="24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18" ht="12" customHeight="1" x14ac:dyDescent="0.2">
      <c r="A30" s="68" t="s">
        <v>155</v>
      </c>
      <c r="B30" s="117">
        <v>1035</v>
      </c>
      <c r="C30" s="119" t="s">
        <v>2</v>
      </c>
      <c r="D30" s="117">
        <v>825</v>
      </c>
      <c r="E30" s="117">
        <v>931.2</v>
      </c>
      <c r="F30" s="117">
        <v>2581</v>
      </c>
      <c r="G30" s="34"/>
      <c r="H30" s="24"/>
    </row>
    <row r="31" spans="1:18" x14ac:dyDescent="0.2">
      <c r="A31" s="127"/>
      <c r="B31" s="127"/>
      <c r="C31" s="127"/>
      <c r="D31" s="127"/>
      <c r="E31" s="127"/>
      <c r="F31" s="127"/>
    </row>
    <row r="32" spans="1:18" s="9" customFormat="1" ht="14.1" customHeight="1" x14ac:dyDescent="0.2">
      <c r="A32" s="70" t="s">
        <v>243</v>
      </c>
      <c r="B32" s="17"/>
      <c r="C32" s="17"/>
      <c r="D32" s="71"/>
      <c r="E32" s="128"/>
      <c r="F32" s="128"/>
      <c r="G32" s="29"/>
      <c r="H32" s="29"/>
      <c r="I32" s="23"/>
    </row>
    <row r="33" spans="1:5" x14ac:dyDescent="0.2">
      <c r="A33" s="28"/>
      <c r="B33" s="17"/>
      <c r="C33" s="17"/>
      <c r="D33" s="17"/>
      <c r="E33" s="13"/>
    </row>
    <row r="34" spans="1:5" x14ac:dyDescent="0.2">
      <c r="A34" s="32"/>
      <c r="B34" s="17"/>
      <c r="C34" s="17"/>
      <c r="D34" s="17"/>
    </row>
    <row r="35" spans="1:5" x14ac:dyDescent="0.2">
      <c r="A35" s="32"/>
      <c r="B35" s="34"/>
      <c r="C35" s="34"/>
      <c r="D35" s="34"/>
      <c r="E35" s="34"/>
    </row>
    <row r="36" spans="1:5" x14ac:dyDescent="0.2">
      <c r="D36" s="119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Q26"/>
  <sheetViews>
    <sheetView zoomScaleNormal="100" workbookViewId="0">
      <selection activeCell="IW7" sqref="IW7"/>
    </sheetView>
  </sheetViews>
  <sheetFormatPr baseColWidth="10" defaultColWidth="11.42578125" defaultRowHeight="12.75" x14ac:dyDescent="0.2"/>
  <cols>
    <col min="1" max="1" width="32.5703125" style="5" customWidth="1"/>
    <col min="2" max="2" width="11.7109375" style="5" customWidth="1"/>
    <col min="3" max="5" width="12.140625" style="5" customWidth="1"/>
    <col min="6" max="6" width="11.42578125" style="5"/>
    <col min="7" max="7" width="5.85546875" style="5" customWidth="1"/>
    <col min="8" max="8" width="18.140625" style="5" customWidth="1"/>
    <col min="9" max="16384" width="11.42578125" style="5"/>
  </cols>
  <sheetData>
    <row r="1" spans="1:17" s="9" customFormat="1" ht="14.1" customHeight="1" thickBot="1" x14ac:dyDescent="0.25">
      <c r="A1" s="7" t="s">
        <v>135</v>
      </c>
      <c r="B1" s="8"/>
      <c r="C1" s="8"/>
      <c r="D1" s="8"/>
      <c r="E1" s="8"/>
      <c r="F1" s="8"/>
      <c r="G1" s="8"/>
      <c r="H1" s="8"/>
      <c r="I1" s="8"/>
    </row>
    <row r="2" spans="1:17" ht="14.1" customHeight="1" x14ac:dyDescent="0.2">
      <c r="A2" s="10"/>
      <c r="B2" s="10"/>
      <c r="C2" s="10"/>
      <c r="D2" s="10"/>
      <c r="E2" s="10"/>
      <c r="F2" s="10"/>
      <c r="G2" s="8"/>
      <c r="H2" s="12" t="s">
        <v>145</v>
      </c>
      <c r="I2" s="8"/>
      <c r="J2" s="9"/>
      <c r="K2" s="9"/>
      <c r="L2" s="9"/>
      <c r="M2" s="9"/>
      <c r="N2" s="9"/>
      <c r="O2" s="9"/>
      <c r="P2" s="9"/>
      <c r="Q2" s="9"/>
    </row>
    <row r="3" spans="1:17" s="9" customFormat="1" ht="14.1" customHeight="1" x14ac:dyDescent="0.2">
      <c r="A3" s="14" t="s">
        <v>248</v>
      </c>
      <c r="H3" s="8"/>
      <c r="I3" s="8"/>
    </row>
    <row r="4" spans="1:17" ht="14.1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4.1" customHeight="1" x14ac:dyDescent="0.2">
      <c r="A5" s="16" t="s">
        <v>46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9.9499999999999993" customHeight="1" x14ac:dyDescent="0.2">
      <c r="A6" s="8"/>
      <c r="B6" s="17"/>
      <c r="C6" s="17"/>
      <c r="D6" s="8"/>
      <c r="E6" s="8"/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5.95" customHeight="1" x14ac:dyDescent="0.2">
      <c r="A7" s="39"/>
      <c r="B7" s="39">
        <v>2020</v>
      </c>
      <c r="C7" s="39">
        <v>2021</v>
      </c>
      <c r="D7" s="39">
        <v>2022</v>
      </c>
      <c r="E7" s="39">
        <v>2023</v>
      </c>
      <c r="F7" s="39">
        <v>2024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4.1" customHeight="1" x14ac:dyDescent="0.2">
      <c r="A8" s="17"/>
      <c r="B8" s="115"/>
      <c r="C8" s="115"/>
      <c r="D8" s="115"/>
      <c r="E8" s="115"/>
      <c r="F8" s="115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14.1" customHeight="1" x14ac:dyDescent="0.2">
      <c r="A9" s="22" t="s">
        <v>70</v>
      </c>
      <c r="B9" s="23">
        <v>228</v>
      </c>
      <c r="C9" s="23">
        <v>303</v>
      </c>
      <c r="D9" s="23">
        <v>357</v>
      </c>
      <c r="E9" s="23">
        <v>343</v>
      </c>
      <c r="F9" s="23">
        <v>578</v>
      </c>
      <c r="G9" s="23"/>
      <c r="H9" s="24"/>
      <c r="I9" s="9"/>
      <c r="J9" s="9"/>
      <c r="K9" s="9"/>
      <c r="L9" s="9"/>
      <c r="M9" s="9"/>
      <c r="N9" s="9"/>
      <c r="O9" s="9"/>
      <c r="P9" s="9"/>
      <c r="Q9" s="9"/>
    </row>
    <row r="10" spans="1:17" ht="14.1" customHeight="1" x14ac:dyDescent="0.2">
      <c r="A10" s="17"/>
      <c r="B10" s="33"/>
      <c r="C10" s="33"/>
      <c r="D10" s="33"/>
      <c r="E10" s="33"/>
      <c r="F10" s="33"/>
      <c r="G10" s="33"/>
      <c r="H10" s="24"/>
      <c r="I10" s="9"/>
      <c r="J10" s="9"/>
      <c r="K10" s="9"/>
      <c r="L10" s="9"/>
      <c r="M10" s="9"/>
      <c r="N10" s="9"/>
      <c r="O10" s="9"/>
      <c r="P10" s="9"/>
      <c r="Q10" s="9"/>
    </row>
    <row r="11" spans="1:17" ht="14.1" customHeight="1" x14ac:dyDescent="0.2">
      <c r="A11" s="22" t="s">
        <v>71</v>
      </c>
      <c r="B11" s="33"/>
      <c r="C11" s="33"/>
      <c r="D11" s="33"/>
      <c r="E11" s="33"/>
      <c r="F11" s="33"/>
      <c r="G11" s="33"/>
      <c r="H11" s="24"/>
      <c r="I11" s="9"/>
      <c r="J11" s="9"/>
      <c r="K11" s="9"/>
      <c r="L11" s="9"/>
      <c r="M11" s="9"/>
      <c r="N11" s="9"/>
      <c r="O11" s="9"/>
      <c r="P11" s="9"/>
      <c r="Q11" s="9"/>
    </row>
    <row r="12" spans="1:17" ht="14.1" customHeight="1" x14ac:dyDescent="0.2">
      <c r="A12" s="25" t="s">
        <v>164</v>
      </c>
      <c r="B12" s="23">
        <v>3</v>
      </c>
      <c r="C12" s="23" t="s">
        <v>2</v>
      </c>
      <c r="D12" s="23" t="s">
        <v>2</v>
      </c>
      <c r="E12" s="23">
        <v>14</v>
      </c>
      <c r="F12" s="23">
        <v>46</v>
      </c>
      <c r="G12" s="23"/>
      <c r="H12" s="24"/>
      <c r="I12" s="9"/>
      <c r="J12" s="9"/>
      <c r="K12" s="9"/>
      <c r="L12" s="9"/>
      <c r="M12" s="9"/>
      <c r="N12" s="9"/>
      <c r="O12" s="9"/>
      <c r="P12" s="9"/>
      <c r="Q12" s="9"/>
    </row>
    <row r="13" spans="1:17" ht="14.1" customHeight="1" x14ac:dyDescent="0.2">
      <c r="A13" s="25" t="s">
        <v>165</v>
      </c>
      <c r="B13" s="23">
        <v>170</v>
      </c>
      <c r="C13" s="23">
        <v>190</v>
      </c>
      <c r="D13" s="23">
        <v>284</v>
      </c>
      <c r="E13" s="23">
        <v>234</v>
      </c>
      <c r="F13" s="23">
        <v>426</v>
      </c>
      <c r="G13" s="23"/>
      <c r="H13" s="24"/>
      <c r="I13" s="9"/>
      <c r="J13" s="9"/>
      <c r="K13" s="9"/>
      <c r="L13" s="9"/>
      <c r="M13" s="9"/>
      <c r="N13" s="9"/>
      <c r="O13" s="9"/>
      <c r="P13" s="9"/>
      <c r="Q13" s="9"/>
    </row>
    <row r="14" spans="1:17" ht="14.1" customHeight="1" x14ac:dyDescent="0.2">
      <c r="A14" s="25" t="s">
        <v>166</v>
      </c>
      <c r="B14" s="23">
        <v>55</v>
      </c>
      <c r="C14" s="23">
        <v>113</v>
      </c>
      <c r="D14" s="23">
        <v>73</v>
      </c>
      <c r="E14" s="23">
        <v>95</v>
      </c>
      <c r="F14" s="23">
        <v>106</v>
      </c>
      <c r="G14" s="23"/>
      <c r="H14" s="24"/>
      <c r="I14" s="9"/>
      <c r="J14" s="9"/>
      <c r="K14" s="9"/>
      <c r="L14" s="9"/>
      <c r="M14" s="9"/>
      <c r="N14" s="9"/>
      <c r="O14" s="9"/>
      <c r="P14" s="9"/>
      <c r="Q14" s="9"/>
    </row>
    <row r="15" spans="1:17" ht="14.1" customHeight="1" x14ac:dyDescent="0.2">
      <c r="A15" s="17"/>
      <c r="B15" s="33"/>
      <c r="C15" s="33"/>
      <c r="D15" s="33"/>
      <c r="E15" s="33"/>
      <c r="F15" s="33"/>
      <c r="G15" s="33"/>
      <c r="H15" s="24"/>
      <c r="I15" s="9" t="s">
        <v>5</v>
      </c>
      <c r="J15" s="9"/>
      <c r="K15" s="9"/>
      <c r="L15" s="9"/>
      <c r="M15" s="9"/>
      <c r="N15" s="9"/>
      <c r="O15" s="9"/>
      <c r="P15" s="9"/>
      <c r="Q15" s="9"/>
    </row>
    <row r="16" spans="1:17" ht="14.1" customHeight="1" x14ac:dyDescent="0.2">
      <c r="A16" s="22" t="s">
        <v>72</v>
      </c>
      <c r="B16" s="33"/>
      <c r="C16" s="33"/>
      <c r="D16" s="33"/>
      <c r="E16" s="33"/>
      <c r="F16" s="33"/>
      <c r="G16" s="33"/>
      <c r="H16" s="24"/>
      <c r="I16" s="9"/>
      <c r="J16" s="9"/>
      <c r="K16" s="9"/>
      <c r="L16" s="9"/>
      <c r="M16" s="9"/>
      <c r="N16" s="9"/>
      <c r="O16" s="9"/>
      <c r="P16" s="9"/>
      <c r="Q16" s="9"/>
    </row>
    <row r="17" spans="1:17" ht="14.1" customHeight="1" x14ac:dyDescent="0.2">
      <c r="A17" s="25" t="s">
        <v>9</v>
      </c>
      <c r="B17" s="23">
        <v>61</v>
      </c>
      <c r="C17" s="23">
        <v>54</v>
      </c>
      <c r="D17" s="23">
        <v>86</v>
      </c>
      <c r="E17" s="23">
        <v>75</v>
      </c>
      <c r="F17" s="23">
        <v>239</v>
      </c>
      <c r="G17" s="23"/>
      <c r="H17" s="24"/>
      <c r="I17" s="9"/>
      <c r="J17" s="9"/>
      <c r="K17" s="9"/>
      <c r="L17" s="9"/>
      <c r="M17" s="9"/>
      <c r="N17" s="9"/>
      <c r="O17" s="9"/>
      <c r="P17" s="9"/>
      <c r="Q17" s="9"/>
    </row>
    <row r="18" spans="1:17" ht="14.1" customHeight="1" x14ac:dyDescent="0.2">
      <c r="A18" s="25" t="s">
        <v>167</v>
      </c>
      <c r="B18" s="23">
        <v>42</v>
      </c>
      <c r="C18" s="23">
        <v>119</v>
      </c>
      <c r="D18" s="23">
        <v>69</v>
      </c>
      <c r="E18" s="23">
        <v>110</v>
      </c>
      <c r="F18" s="23">
        <v>85</v>
      </c>
      <c r="G18" s="23"/>
      <c r="H18" s="24"/>
      <c r="I18" s="9"/>
      <c r="J18" s="9"/>
      <c r="K18" s="9"/>
      <c r="L18" s="9"/>
      <c r="M18" s="9"/>
      <c r="N18" s="9"/>
      <c r="O18" s="9"/>
      <c r="P18" s="9"/>
      <c r="Q18" s="9"/>
    </row>
    <row r="19" spans="1:17" ht="14.1" customHeight="1" x14ac:dyDescent="0.2">
      <c r="A19" s="25" t="s">
        <v>168</v>
      </c>
      <c r="B19" s="23">
        <v>65</v>
      </c>
      <c r="C19" s="23">
        <v>102</v>
      </c>
      <c r="D19" s="23">
        <v>149</v>
      </c>
      <c r="E19" s="23">
        <v>94</v>
      </c>
      <c r="F19" s="23">
        <v>137</v>
      </c>
      <c r="G19" s="23"/>
      <c r="H19" s="24"/>
      <c r="I19" s="9"/>
      <c r="J19" s="9"/>
      <c r="K19" s="9"/>
      <c r="L19" s="9"/>
      <c r="M19" s="9"/>
      <c r="N19" s="9"/>
      <c r="O19" s="9"/>
      <c r="P19" s="9"/>
      <c r="Q19" s="9"/>
    </row>
    <row r="20" spans="1:17" ht="14.1" customHeight="1" x14ac:dyDescent="0.2">
      <c r="A20" s="25" t="s">
        <v>155</v>
      </c>
      <c r="B20" s="23">
        <v>60</v>
      </c>
      <c r="C20" s="23">
        <v>28</v>
      </c>
      <c r="D20" s="23">
        <v>53</v>
      </c>
      <c r="E20" s="23">
        <v>64</v>
      </c>
      <c r="F20" s="23">
        <v>117</v>
      </c>
      <c r="G20" s="23"/>
      <c r="H20" s="24"/>
      <c r="I20" s="9" t="s">
        <v>5</v>
      </c>
      <c r="J20" s="9"/>
      <c r="K20" s="9"/>
      <c r="L20" s="9"/>
      <c r="M20" s="9"/>
      <c r="N20" s="9"/>
      <c r="O20" s="9"/>
      <c r="P20" s="9"/>
      <c r="Q20" s="9"/>
    </row>
    <row r="21" spans="1:17" ht="14.1" customHeight="1" x14ac:dyDescent="0.2">
      <c r="A21" s="26"/>
      <c r="B21" s="51"/>
      <c r="C21" s="51"/>
      <c r="D21" s="51"/>
      <c r="E21" s="51"/>
      <c r="F21" s="51"/>
      <c r="G21" s="34"/>
      <c r="H21" s="9"/>
      <c r="I21" s="9" t="s">
        <v>5</v>
      </c>
      <c r="J21" s="9"/>
      <c r="K21" s="9"/>
      <c r="L21" s="9"/>
      <c r="M21" s="9"/>
      <c r="N21" s="9"/>
      <c r="O21" s="9"/>
      <c r="P21" s="9"/>
      <c r="Q21" s="9"/>
    </row>
    <row r="22" spans="1:17" s="32" customFormat="1" ht="14.1" customHeight="1" x14ac:dyDescent="0.15">
      <c r="A22" s="70" t="s">
        <v>243</v>
      </c>
      <c r="B22" s="116"/>
      <c r="C22" s="116"/>
      <c r="D22" s="17"/>
      <c r="E22" s="29"/>
      <c r="F22" s="29"/>
      <c r="G22" s="29"/>
      <c r="H22" s="23"/>
      <c r="I22" s="23"/>
      <c r="J22" s="23"/>
    </row>
    <row r="23" spans="1:17" s="120" customFormat="1" ht="14.1" customHeight="1" x14ac:dyDescent="0.15">
      <c r="A23" s="72" t="s">
        <v>88</v>
      </c>
      <c r="B23" s="117"/>
      <c r="C23" s="117"/>
      <c r="D23" s="118"/>
      <c r="E23" s="117"/>
      <c r="F23" s="117"/>
      <c r="G23" s="117"/>
      <c r="H23" s="119"/>
      <c r="I23" s="119"/>
      <c r="J23" s="119"/>
    </row>
    <row r="24" spans="1:17" s="120" customFormat="1" ht="9.9499999999999993" customHeight="1" x14ac:dyDescent="0.2">
      <c r="A24" s="121"/>
      <c r="B24" s="117"/>
      <c r="C24" s="117"/>
      <c r="D24" s="118"/>
      <c r="E24" s="117"/>
      <c r="F24" s="119"/>
      <c r="G24" s="119"/>
      <c r="H24" s="119"/>
      <c r="I24" s="119"/>
      <c r="J24" s="119"/>
    </row>
    <row r="25" spans="1:17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x14ac:dyDescent="0.2">
      <c r="B26" s="35"/>
      <c r="C26" s="35"/>
      <c r="D26" s="35"/>
      <c r="E26" s="35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V36"/>
  <sheetViews>
    <sheetView zoomScaleNormal="100" workbookViewId="0">
      <selection activeCell="IW7" sqref="IW7"/>
    </sheetView>
  </sheetViews>
  <sheetFormatPr baseColWidth="10" defaultColWidth="11.42578125" defaultRowHeight="12.75" x14ac:dyDescent="0.2"/>
  <cols>
    <col min="1" max="1" width="32.42578125" style="80" customWidth="1"/>
    <col min="2" max="2" width="11.7109375" style="80" customWidth="1"/>
    <col min="3" max="5" width="12.140625" style="80" customWidth="1"/>
    <col min="6" max="6" width="11.42578125" style="80"/>
    <col min="7" max="7" width="4.42578125" style="80" customWidth="1"/>
    <col min="8" max="8" width="19.140625" style="80" customWidth="1"/>
    <col min="9" max="16384" width="11.42578125" style="80"/>
  </cols>
  <sheetData>
    <row r="1" spans="1:19" s="79" customFormat="1" ht="14.1" customHeight="1" thickBot="1" x14ac:dyDescent="0.25">
      <c r="A1" s="75" t="s">
        <v>135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9" ht="14.1" customHeight="1" x14ac:dyDescent="0.2">
      <c r="A2" s="78"/>
      <c r="B2" s="104"/>
      <c r="C2" s="78"/>
      <c r="D2" s="78"/>
      <c r="E2" s="78"/>
      <c r="F2" s="78"/>
      <c r="G2" s="82"/>
      <c r="H2" s="12" t="s">
        <v>145</v>
      </c>
      <c r="J2" s="82"/>
      <c r="K2" s="82"/>
      <c r="L2" s="82"/>
      <c r="M2" s="79"/>
      <c r="N2" s="79"/>
      <c r="O2" s="79"/>
      <c r="P2" s="79"/>
      <c r="Q2" s="79"/>
      <c r="R2" s="79"/>
      <c r="S2" s="79"/>
    </row>
    <row r="3" spans="1:19" ht="14.1" customHeight="1" x14ac:dyDescent="0.2">
      <c r="A3" s="75" t="s">
        <v>235</v>
      </c>
      <c r="B3" s="103"/>
      <c r="C3" s="82"/>
      <c r="D3" s="82"/>
      <c r="E3" s="82"/>
      <c r="F3" s="82"/>
      <c r="G3" s="82"/>
      <c r="H3" s="82"/>
      <c r="I3" s="82"/>
      <c r="J3" s="82"/>
      <c r="K3" s="82"/>
      <c r="L3" s="82"/>
      <c r="M3" s="79"/>
      <c r="N3" s="79"/>
      <c r="O3" s="79"/>
      <c r="P3" s="79"/>
      <c r="Q3" s="79"/>
      <c r="R3" s="79"/>
      <c r="S3" s="79"/>
    </row>
    <row r="4" spans="1:19" ht="14.1" customHeight="1" x14ac:dyDescent="0.2">
      <c r="A4" s="82"/>
      <c r="B4" s="103"/>
      <c r="C4" s="82"/>
      <c r="D4" s="82"/>
      <c r="E4" s="82"/>
      <c r="F4" s="82"/>
      <c r="G4" s="82"/>
      <c r="H4" s="82"/>
      <c r="I4" s="82"/>
      <c r="J4" s="82"/>
      <c r="K4" s="82"/>
      <c r="L4" s="82"/>
      <c r="M4" s="79"/>
      <c r="N4" s="79"/>
      <c r="O4" s="79"/>
      <c r="P4" s="79"/>
      <c r="Q4" s="79"/>
      <c r="R4" s="79"/>
      <c r="S4" s="79"/>
    </row>
    <row r="5" spans="1:19" s="79" customFormat="1" ht="14.1" customHeight="1" x14ac:dyDescent="0.2">
      <c r="A5" s="95" t="s">
        <v>236</v>
      </c>
    </row>
    <row r="6" spans="1:19" ht="14.1" customHeight="1" x14ac:dyDescent="0.2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</row>
    <row r="7" spans="1:19" ht="14.1" customHeight="1" x14ac:dyDescent="0.2">
      <c r="A7" s="105" t="s">
        <v>139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</row>
    <row r="8" spans="1:19" ht="9.9499999999999993" customHeight="1" x14ac:dyDescent="0.2">
      <c r="A8" s="105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</row>
    <row r="9" spans="1:19" ht="15.95" customHeight="1" x14ac:dyDescent="0.2">
      <c r="A9" s="84"/>
      <c r="B9" s="85" t="s">
        <v>195</v>
      </c>
      <c r="C9" s="85" t="s">
        <v>197</v>
      </c>
      <c r="D9" s="85" t="s">
        <v>245</v>
      </c>
      <c r="E9" s="85" t="s">
        <v>250</v>
      </c>
      <c r="F9" s="85" t="s">
        <v>269</v>
      </c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</row>
    <row r="10" spans="1:19" ht="14.1" customHeight="1" x14ac:dyDescent="0.2">
      <c r="A10" s="83"/>
      <c r="B10" s="86"/>
      <c r="C10" s="86"/>
      <c r="D10" s="86"/>
      <c r="E10" s="86"/>
      <c r="F10" s="86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</row>
    <row r="11" spans="1:19" ht="14.1" customHeight="1" x14ac:dyDescent="0.2">
      <c r="A11" s="83" t="s">
        <v>16</v>
      </c>
      <c r="B11" s="86"/>
      <c r="C11" s="86"/>
      <c r="D11" s="86"/>
      <c r="E11" s="86"/>
      <c r="F11" s="86"/>
      <c r="G11" s="86"/>
      <c r="H11" s="86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</row>
    <row r="12" spans="1:19" ht="14.1" customHeight="1" x14ac:dyDescent="0.2">
      <c r="A12" s="87" t="s">
        <v>17</v>
      </c>
      <c r="B12" s="106">
        <v>1</v>
      </c>
      <c r="C12" s="106">
        <v>1</v>
      </c>
      <c r="D12" s="106">
        <v>1</v>
      </c>
      <c r="E12" s="106">
        <v>1</v>
      </c>
      <c r="F12" s="106">
        <v>1</v>
      </c>
      <c r="H12" s="106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</row>
    <row r="13" spans="1:19" ht="14.1" customHeight="1" x14ac:dyDescent="0.2">
      <c r="A13" s="87" t="s">
        <v>18</v>
      </c>
      <c r="B13" s="107">
        <v>107916</v>
      </c>
      <c r="C13" s="107">
        <v>107916</v>
      </c>
      <c r="D13" s="107">
        <v>107916</v>
      </c>
      <c r="E13" s="107">
        <v>107916</v>
      </c>
      <c r="F13" s="107">
        <v>107916</v>
      </c>
      <c r="H13" s="107"/>
      <c r="I13" s="108"/>
      <c r="J13" s="79"/>
      <c r="K13" s="79"/>
      <c r="L13" s="79"/>
      <c r="M13" s="79"/>
      <c r="N13" s="79"/>
      <c r="O13" s="79"/>
      <c r="P13" s="79"/>
      <c r="Q13" s="79"/>
      <c r="R13" s="79"/>
      <c r="S13" s="79"/>
    </row>
    <row r="14" spans="1:19" ht="14.1" customHeight="1" x14ac:dyDescent="0.2">
      <c r="A14" s="87"/>
      <c r="B14" s="107"/>
      <c r="C14" s="107"/>
      <c r="D14" s="107"/>
      <c r="E14" s="107"/>
      <c r="F14" s="107"/>
      <c r="H14" s="107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</row>
    <row r="15" spans="1:19" ht="14.1" customHeight="1" x14ac:dyDescent="0.2">
      <c r="A15" s="87" t="s">
        <v>198</v>
      </c>
      <c r="B15" s="107" t="s">
        <v>249</v>
      </c>
      <c r="C15" s="107" t="s">
        <v>249</v>
      </c>
      <c r="D15" s="107" t="s">
        <v>249</v>
      </c>
      <c r="E15" s="107" t="s">
        <v>249</v>
      </c>
      <c r="F15" s="107" t="s">
        <v>249</v>
      </c>
      <c r="H15" s="107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</row>
    <row r="16" spans="1:19" ht="14.1" customHeight="1" x14ac:dyDescent="0.2">
      <c r="A16" s="87" t="s">
        <v>17</v>
      </c>
      <c r="B16" s="106">
        <v>2</v>
      </c>
      <c r="C16" s="106">
        <v>2</v>
      </c>
      <c r="D16" s="106">
        <v>2</v>
      </c>
      <c r="E16" s="106">
        <v>2</v>
      </c>
      <c r="F16" s="106">
        <v>2</v>
      </c>
      <c r="H16" s="106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</row>
    <row r="17" spans="1:19" ht="14.1" customHeight="1" x14ac:dyDescent="0.2">
      <c r="A17" s="87" t="s">
        <v>18</v>
      </c>
      <c r="B17" s="106">
        <v>1313</v>
      </c>
      <c r="C17" s="106">
        <v>1313</v>
      </c>
      <c r="D17" s="106">
        <v>1313</v>
      </c>
      <c r="E17" s="106">
        <v>1335</v>
      </c>
      <c r="F17" s="106">
        <v>1335</v>
      </c>
      <c r="H17" s="106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</row>
    <row r="18" spans="1:19" ht="14.1" customHeight="1" x14ac:dyDescent="0.2">
      <c r="A18" s="87"/>
      <c r="B18" s="107"/>
      <c r="C18" s="107"/>
      <c r="D18" s="107"/>
      <c r="E18" s="107"/>
      <c r="F18" s="107"/>
      <c r="H18" s="107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</row>
    <row r="19" spans="1:19" ht="14.1" customHeight="1" x14ac:dyDescent="0.2">
      <c r="A19" s="83" t="s">
        <v>19</v>
      </c>
      <c r="B19" s="107" t="s">
        <v>249</v>
      </c>
      <c r="C19" s="107" t="s">
        <v>249</v>
      </c>
      <c r="D19" s="107" t="s">
        <v>249</v>
      </c>
      <c r="E19" s="107" t="s">
        <v>249</v>
      </c>
      <c r="F19" s="107" t="s">
        <v>249</v>
      </c>
      <c r="H19" s="107"/>
      <c r="I19" s="109"/>
      <c r="J19" s="79"/>
      <c r="K19" s="79"/>
      <c r="L19" s="79"/>
      <c r="M19" s="79"/>
      <c r="N19" s="79"/>
      <c r="O19" s="79"/>
      <c r="P19" s="79"/>
      <c r="Q19" s="79"/>
      <c r="R19" s="79"/>
      <c r="S19" s="79"/>
    </row>
    <row r="20" spans="1:19" ht="14.1" customHeight="1" x14ac:dyDescent="0.2">
      <c r="A20" s="87" t="s">
        <v>17</v>
      </c>
      <c r="B20" s="106">
        <v>10</v>
      </c>
      <c r="C20" s="106">
        <v>10</v>
      </c>
      <c r="D20" s="106">
        <v>11</v>
      </c>
      <c r="E20" s="106">
        <v>11</v>
      </c>
      <c r="F20" s="106">
        <v>11</v>
      </c>
      <c r="H20" s="106"/>
      <c r="I20" s="109"/>
      <c r="J20" s="79"/>
      <c r="K20" s="79"/>
      <c r="L20" s="79"/>
      <c r="M20" s="79"/>
      <c r="N20" s="79"/>
      <c r="O20" s="79"/>
      <c r="P20" s="79"/>
      <c r="Q20" s="79"/>
      <c r="R20" s="79"/>
      <c r="S20" s="79"/>
    </row>
    <row r="21" spans="1:19" ht="14.1" customHeight="1" x14ac:dyDescent="0.2">
      <c r="A21" s="87" t="s">
        <v>18</v>
      </c>
      <c r="B21" s="106">
        <v>4527</v>
      </c>
      <c r="C21" s="106">
        <v>4527</v>
      </c>
      <c r="D21" s="106">
        <v>4788</v>
      </c>
      <c r="E21" s="106">
        <v>4788</v>
      </c>
      <c r="F21" s="106">
        <v>4788</v>
      </c>
      <c r="H21" s="109"/>
      <c r="I21" s="109"/>
      <c r="J21" s="79"/>
      <c r="K21" s="79"/>
      <c r="L21" s="79"/>
      <c r="M21" s="79"/>
      <c r="N21" s="79"/>
      <c r="O21" s="79"/>
      <c r="P21" s="79"/>
      <c r="Q21" s="79"/>
      <c r="R21" s="79"/>
      <c r="S21" s="79"/>
    </row>
    <row r="22" spans="1:19" ht="14.1" customHeight="1" x14ac:dyDescent="0.2">
      <c r="A22" s="83"/>
      <c r="B22" s="107"/>
      <c r="C22" s="107"/>
      <c r="D22" s="107"/>
      <c r="E22" s="107"/>
      <c r="F22" s="107"/>
      <c r="H22" s="109"/>
      <c r="I22" s="109"/>
      <c r="J22" s="79"/>
      <c r="K22" s="79"/>
      <c r="L22" s="79"/>
      <c r="M22" s="79"/>
      <c r="N22" s="79"/>
      <c r="O22" s="79"/>
      <c r="P22" s="79"/>
      <c r="Q22" s="79"/>
      <c r="R22" s="79"/>
      <c r="S22" s="79"/>
    </row>
    <row r="23" spans="1:19" ht="14.1" customHeight="1" x14ac:dyDescent="0.2">
      <c r="A23" s="83" t="s">
        <v>20</v>
      </c>
      <c r="B23" s="107" t="s">
        <v>249</v>
      </c>
      <c r="C23" s="107" t="s">
        <v>249</v>
      </c>
      <c r="D23" s="107" t="s">
        <v>249</v>
      </c>
      <c r="E23" s="107" t="s">
        <v>249</v>
      </c>
      <c r="F23" s="107" t="s">
        <v>249</v>
      </c>
      <c r="H23" s="109"/>
      <c r="I23" s="109"/>
      <c r="J23" s="79"/>
      <c r="K23" s="79"/>
      <c r="L23" s="79"/>
      <c r="M23" s="79"/>
      <c r="N23" s="79"/>
      <c r="O23" s="79"/>
      <c r="P23" s="79"/>
      <c r="Q23" s="79"/>
      <c r="R23" s="79"/>
      <c r="S23" s="79"/>
    </row>
    <row r="24" spans="1:19" ht="14.1" customHeight="1" x14ac:dyDescent="0.2">
      <c r="A24" s="87" t="s">
        <v>17</v>
      </c>
      <c r="B24" s="107">
        <v>80</v>
      </c>
      <c r="C24" s="107">
        <v>80</v>
      </c>
      <c r="D24" s="107">
        <v>80</v>
      </c>
      <c r="E24" s="107">
        <v>80</v>
      </c>
      <c r="F24" s="107">
        <v>80</v>
      </c>
      <c r="H24" s="109"/>
      <c r="I24" s="109"/>
      <c r="J24" s="79"/>
      <c r="K24" s="79"/>
      <c r="L24" s="79"/>
      <c r="M24" s="79"/>
      <c r="N24" s="79"/>
      <c r="O24" s="79"/>
      <c r="P24" s="79"/>
      <c r="Q24" s="79"/>
      <c r="R24" s="79"/>
      <c r="S24" s="79"/>
    </row>
    <row r="25" spans="1:19" ht="14.1" customHeight="1" x14ac:dyDescent="0.2">
      <c r="A25" s="87" t="s">
        <v>18</v>
      </c>
      <c r="B25" s="107">
        <v>186118</v>
      </c>
      <c r="C25" s="107">
        <v>186223</v>
      </c>
      <c r="D25" s="107">
        <v>186223</v>
      </c>
      <c r="E25" s="107">
        <v>186223</v>
      </c>
      <c r="F25" s="107">
        <v>186223</v>
      </c>
      <c r="H25" s="107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</row>
    <row r="26" spans="1:19" ht="14.1" customHeight="1" x14ac:dyDescent="0.2">
      <c r="A26" s="83"/>
      <c r="B26" s="107"/>
      <c r="C26" s="107"/>
      <c r="D26" s="107"/>
      <c r="E26" s="107"/>
      <c r="F26" s="107"/>
      <c r="H26" s="107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</row>
    <row r="27" spans="1:19" ht="14.1" customHeight="1" x14ac:dyDescent="0.2">
      <c r="A27" s="83" t="s">
        <v>21</v>
      </c>
      <c r="B27" s="107" t="s">
        <v>249</v>
      </c>
      <c r="C27" s="107" t="s">
        <v>249</v>
      </c>
      <c r="D27" s="107" t="s">
        <v>249</v>
      </c>
      <c r="E27" s="107" t="s">
        <v>249</v>
      </c>
      <c r="F27" s="107" t="s">
        <v>249</v>
      </c>
      <c r="H27" s="107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</row>
    <row r="28" spans="1:19" ht="14.1" customHeight="1" x14ac:dyDescent="0.2">
      <c r="A28" s="87" t="s">
        <v>17</v>
      </c>
      <c r="B28" s="107">
        <v>87</v>
      </c>
      <c r="C28" s="107">
        <v>85</v>
      </c>
      <c r="D28" s="107">
        <v>85</v>
      </c>
      <c r="E28" s="107">
        <v>85</v>
      </c>
      <c r="F28" s="107">
        <v>85</v>
      </c>
      <c r="H28" s="107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</row>
    <row r="29" spans="1:19" ht="14.1" customHeight="1" x14ac:dyDescent="0.2">
      <c r="A29" s="87" t="s">
        <v>18</v>
      </c>
      <c r="B29" s="107">
        <v>177843</v>
      </c>
      <c r="C29" s="107">
        <v>172618</v>
      </c>
      <c r="D29" s="107">
        <v>172618</v>
      </c>
      <c r="E29" s="107">
        <v>172618</v>
      </c>
      <c r="F29" s="107">
        <v>172618</v>
      </c>
      <c r="H29" s="107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</row>
    <row r="30" spans="1:19" ht="14.1" customHeight="1" x14ac:dyDescent="0.2">
      <c r="A30" s="83"/>
      <c r="B30" s="107"/>
      <c r="C30" s="107"/>
      <c r="D30" s="107"/>
      <c r="E30" s="107"/>
      <c r="F30" s="107"/>
      <c r="H30" s="107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</row>
    <row r="31" spans="1:19" ht="14.1" customHeight="1" x14ac:dyDescent="0.2">
      <c r="A31" s="83" t="s">
        <v>199</v>
      </c>
      <c r="B31" s="107" t="s">
        <v>249</v>
      </c>
      <c r="C31" s="107" t="s">
        <v>249</v>
      </c>
      <c r="D31" s="107" t="s">
        <v>249</v>
      </c>
      <c r="E31" s="107" t="s">
        <v>249</v>
      </c>
      <c r="F31" s="107" t="s">
        <v>249</v>
      </c>
      <c r="H31" s="107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</row>
    <row r="32" spans="1:19" ht="14.1" customHeight="1" x14ac:dyDescent="0.2">
      <c r="A32" s="87" t="s">
        <v>17</v>
      </c>
      <c r="B32" s="106">
        <v>9</v>
      </c>
      <c r="C32" s="106">
        <v>9</v>
      </c>
      <c r="D32" s="106">
        <v>9</v>
      </c>
      <c r="E32" s="106">
        <v>9</v>
      </c>
      <c r="F32" s="106">
        <v>9</v>
      </c>
      <c r="H32" s="106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</row>
    <row r="33" spans="1:22" ht="14.1" customHeight="1" x14ac:dyDescent="0.2">
      <c r="A33" s="87" t="s">
        <v>18</v>
      </c>
      <c r="B33" s="107">
        <v>9840</v>
      </c>
      <c r="C33" s="107">
        <v>9840</v>
      </c>
      <c r="D33" s="107">
        <v>9840</v>
      </c>
      <c r="E33" s="107">
        <v>9840</v>
      </c>
      <c r="F33" s="107">
        <v>9840</v>
      </c>
      <c r="H33" s="107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</row>
    <row r="34" spans="1:22" ht="14.1" customHeight="1" x14ac:dyDescent="0.2">
      <c r="A34" s="26"/>
      <c r="B34" s="51"/>
      <c r="C34" s="51"/>
      <c r="D34" s="51"/>
      <c r="E34" s="51"/>
      <c r="F34" s="51"/>
    </row>
    <row r="35" spans="1:22" s="92" customFormat="1" ht="14.1" customHeight="1" x14ac:dyDescent="0.15">
      <c r="A35" s="70" t="s">
        <v>243</v>
      </c>
      <c r="C35" s="110"/>
      <c r="D35" s="110"/>
      <c r="E35" s="110"/>
      <c r="F35" s="110"/>
      <c r="G35" s="111"/>
      <c r="H35" s="111"/>
      <c r="I35" s="111"/>
      <c r="J35" s="111"/>
      <c r="K35" s="111"/>
      <c r="L35" s="111"/>
      <c r="M35" s="88"/>
      <c r="N35" s="83"/>
      <c r="O35" s="83"/>
      <c r="P35" s="83"/>
      <c r="Q35" s="83"/>
      <c r="R35" s="83"/>
      <c r="S35" s="83"/>
      <c r="T35" s="83"/>
      <c r="U35" s="83"/>
      <c r="V35" s="83"/>
    </row>
    <row r="36" spans="1:22" s="113" customFormat="1" ht="14.1" customHeight="1" x14ac:dyDescent="0.15">
      <c r="A36" s="112" t="s">
        <v>47</v>
      </c>
      <c r="B36" s="83"/>
      <c r="C36" s="111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Q48"/>
  <sheetViews>
    <sheetView zoomScaleNormal="100" workbookViewId="0">
      <selection activeCell="IW7" sqref="IW7"/>
    </sheetView>
  </sheetViews>
  <sheetFormatPr baseColWidth="10" defaultColWidth="11.42578125" defaultRowHeight="12.75" x14ac:dyDescent="0.2"/>
  <cols>
    <col min="1" max="1" width="31" style="80" customWidth="1"/>
    <col min="2" max="2" width="11.7109375" style="96" customWidth="1"/>
    <col min="3" max="4" width="12.7109375" style="96" customWidth="1"/>
    <col min="5" max="5" width="11.7109375" style="96" customWidth="1"/>
    <col min="6" max="6" width="11.42578125" style="96"/>
    <col min="7" max="7" width="11.85546875" style="80" customWidth="1"/>
    <col min="8" max="8" width="18" style="80" customWidth="1"/>
    <col min="9" max="16384" width="11.42578125" style="80"/>
  </cols>
  <sheetData>
    <row r="1" spans="1:17" s="79" customFormat="1" ht="14.1" customHeight="1" thickBot="1" x14ac:dyDescent="0.25">
      <c r="A1" s="75" t="s">
        <v>135</v>
      </c>
      <c r="B1" s="93"/>
      <c r="C1" s="93"/>
      <c r="D1" s="93"/>
      <c r="E1" s="93"/>
      <c r="F1" s="93"/>
      <c r="G1" s="82"/>
      <c r="H1" s="82"/>
      <c r="I1" s="82"/>
      <c r="J1" s="82"/>
    </row>
    <row r="2" spans="1:17" ht="14.1" customHeight="1" x14ac:dyDescent="0.2">
      <c r="A2" s="78"/>
      <c r="B2" s="94"/>
      <c r="C2" s="94"/>
      <c r="D2" s="94"/>
      <c r="E2" s="94"/>
      <c r="F2" s="94"/>
      <c r="G2" s="82"/>
      <c r="H2" s="12" t="s">
        <v>145</v>
      </c>
      <c r="I2" s="82"/>
      <c r="J2" s="82"/>
      <c r="K2" s="79"/>
      <c r="L2" s="79"/>
      <c r="M2" s="79"/>
      <c r="N2" s="79"/>
      <c r="O2" s="79"/>
      <c r="P2" s="79"/>
      <c r="Q2" s="79"/>
    </row>
    <row r="3" spans="1:17" s="79" customFormat="1" ht="14.1" customHeight="1" x14ac:dyDescent="0.2">
      <c r="A3" s="95" t="s">
        <v>237</v>
      </c>
      <c r="B3" s="96"/>
      <c r="C3" s="96"/>
      <c r="D3" s="96"/>
      <c r="E3" s="96"/>
      <c r="F3" s="96"/>
      <c r="G3" s="82"/>
      <c r="H3" s="82"/>
      <c r="I3" s="82"/>
      <c r="J3" s="82"/>
    </row>
    <row r="4" spans="1:17" s="79" customFormat="1" ht="14.1" customHeight="1" x14ac:dyDescent="0.2">
      <c r="A4" s="95" t="s">
        <v>86</v>
      </c>
      <c r="B4" s="96"/>
      <c r="C4" s="96"/>
      <c r="D4" s="96"/>
      <c r="E4" s="96"/>
      <c r="F4" s="96"/>
      <c r="G4" s="82"/>
      <c r="H4" s="82"/>
      <c r="I4" s="82"/>
      <c r="J4" s="82"/>
    </row>
    <row r="5" spans="1:17" ht="14.1" customHeight="1" x14ac:dyDescent="0.2">
      <c r="A5" s="82"/>
      <c r="B5" s="97"/>
      <c r="C5" s="97"/>
      <c r="D5" s="97"/>
      <c r="E5" s="93"/>
      <c r="F5" s="93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</row>
    <row r="6" spans="1:17" ht="15.95" customHeight="1" x14ac:dyDescent="0.2">
      <c r="A6" s="84"/>
      <c r="B6" s="85" t="s">
        <v>195</v>
      </c>
      <c r="C6" s="85" t="s">
        <v>197</v>
      </c>
      <c r="D6" s="85" t="s">
        <v>245</v>
      </c>
      <c r="E6" s="85" t="s">
        <v>250</v>
      </c>
      <c r="F6" s="85" t="s">
        <v>269</v>
      </c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</row>
    <row r="7" spans="1:17" ht="14.1" customHeight="1" x14ac:dyDescent="0.2">
      <c r="A7" s="83"/>
      <c r="B7" s="88"/>
      <c r="C7" s="88"/>
      <c r="D7" s="88"/>
      <c r="E7" s="88"/>
      <c r="F7" s="88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</row>
    <row r="8" spans="1:17" ht="14.1" customHeight="1" x14ac:dyDescent="0.2">
      <c r="A8" s="89" t="s">
        <v>22</v>
      </c>
      <c r="B8" s="88"/>
      <c r="C8" s="88"/>
      <c r="D8" s="88"/>
      <c r="E8" s="88"/>
      <c r="F8" s="88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</row>
    <row r="9" spans="1:17" ht="4.5" customHeight="1" x14ac:dyDescent="0.2">
      <c r="A9" s="89"/>
      <c r="B9" s="88"/>
      <c r="C9" s="88"/>
      <c r="D9" s="88"/>
      <c r="E9" s="88"/>
      <c r="F9" s="88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</row>
    <row r="10" spans="1:17" ht="14.1" customHeight="1" x14ac:dyDescent="0.2">
      <c r="A10" s="89" t="s">
        <v>23</v>
      </c>
      <c r="B10" s="88"/>
      <c r="C10" s="88"/>
      <c r="D10" s="88"/>
      <c r="E10" s="88"/>
      <c r="F10" s="88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</row>
    <row r="11" spans="1:17" ht="14.1" customHeight="1" x14ac:dyDescent="0.2">
      <c r="A11" s="87" t="s">
        <v>89</v>
      </c>
      <c r="B11" s="88"/>
      <c r="C11" s="88"/>
      <c r="D11" s="88"/>
      <c r="E11" s="88"/>
      <c r="F11" s="88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</row>
    <row r="12" spans="1:17" ht="14.1" customHeight="1" x14ac:dyDescent="0.2">
      <c r="A12" s="87" t="s">
        <v>92</v>
      </c>
      <c r="B12" s="88">
        <v>27</v>
      </c>
      <c r="C12" s="88">
        <v>18</v>
      </c>
      <c r="D12" s="88">
        <v>21</v>
      </c>
      <c r="E12" s="88">
        <v>14</v>
      </c>
      <c r="F12" s="88">
        <v>13</v>
      </c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</row>
    <row r="13" spans="1:17" ht="14.1" customHeight="1" x14ac:dyDescent="0.2">
      <c r="A13" s="87" t="s">
        <v>246</v>
      </c>
      <c r="B13" s="88">
        <v>67</v>
      </c>
      <c r="C13" s="88">
        <v>135</v>
      </c>
      <c r="D13" s="88">
        <v>119</v>
      </c>
      <c r="E13" s="88">
        <v>117</v>
      </c>
      <c r="F13" s="88">
        <v>97</v>
      </c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</row>
    <row r="14" spans="1:17" ht="14.1" customHeight="1" x14ac:dyDescent="0.2">
      <c r="A14" s="87" t="s">
        <v>25</v>
      </c>
      <c r="B14" s="88" t="s">
        <v>2</v>
      </c>
      <c r="C14" s="88">
        <v>26</v>
      </c>
      <c r="D14" s="88" t="s">
        <v>2</v>
      </c>
      <c r="E14" s="88" t="s">
        <v>2</v>
      </c>
      <c r="F14" s="88">
        <v>15</v>
      </c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</row>
    <row r="15" spans="1:17" ht="14.1" customHeight="1" x14ac:dyDescent="0.2">
      <c r="A15" s="87" t="s">
        <v>24</v>
      </c>
      <c r="B15" s="88">
        <v>152</v>
      </c>
      <c r="C15" s="88">
        <v>251</v>
      </c>
      <c r="D15" s="88">
        <v>210</v>
      </c>
      <c r="E15" s="88">
        <v>218</v>
      </c>
      <c r="F15" s="88">
        <v>210</v>
      </c>
      <c r="G15" s="79" t="s">
        <v>5</v>
      </c>
      <c r="H15" s="79"/>
      <c r="I15" s="79"/>
      <c r="J15" s="79"/>
      <c r="K15" s="79"/>
      <c r="L15" s="79"/>
      <c r="M15" s="79"/>
      <c r="N15" s="79"/>
      <c r="O15" s="79"/>
      <c r="P15" s="79"/>
      <c r="Q15" s="79"/>
    </row>
    <row r="16" spans="1:17" ht="14.1" customHeight="1" x14ac:dyDescent="0.2">
      <c r="A16" s="87" t="s">
        <v>90</v>
      </c>
      <c r="B16" s="88"/>
      <c r="C16" s="88"/>
      <c r="D16" s="88"/>
      <c r="E16" s="88"/>
      <c r="F16" s="88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</row>
    <row r="17" spans="1:17" ht="14.1" customHeight="1" x14ac:dyDescent="0.2">
      <c r="A17" s="98" t="s">
        <v>180</v>
      </c>
      <c r="B17" s="88">
        <v>23</v>
      </c>
      <c r="C17" s="88">
        <v>0</v>
      </c>
      <c r="D17" s="88">
        <v>11</v>
      </c>
      <c r="E17" s="88">
        <v>13</v>
      </c>
      <c r="F17" s="88">
        <v>12</v>
      </c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</row>
    <row r="18" spans="1:17" ht="14.1" customHeight="1" x14ac:dyDescent="0.2">
      <c r="A18" s="98" t="s">
        <v>181</v>
      </c>
      <c r="B18" s="88" t="s">
        <v>2</v>
      </c>
      <c r="C18" s="88">
        <v>17</v>
      </c>
      <c r="D18" s="88">
        <v>10</v>
      </c>
      <c r="E18" s="88">
        <v>8</v>
      </c>
      <c r="F18" s="88">
        <v>7</v>
      </c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</row>
    <row r="19" spans="1:17" ht="14.1" customHeight="1" x14ac:dyDescent="0.2">
      <c r="A19" s="98" t="s">
        <v>270</v>
      </c>
      <c r="B19" s="88">
        <v>30</v>
      </c>
      <c r="C19" s="88">
        <v>69</v>
      </c>
      <c r="D19" s="88">
        <v>60</v>
      </c>
      <c r="E19" s="88">
        <v>56</v>
      </c>
      <c r="F19" s="88">
        <v>51</v>
      </c>
      <c r="G19" s="79"/>
      <c r="H19" s="79" t="s">
        <v>5</v>
      </c>
      <c r="I19" s="79"/>
      <c r="J19" s="79"/>
      <c r="K19" s="79"/>
      <c r="L19" s="79"/>
      <c r="M19" s="79"/>
      <c r="N19" s="79"/>
      <c r="O19" s="79"/>
      <c r="P19" s="79"/>
      <c r="Q19" s="79"/>
    </row>
    <row r="20" spans="1:17" ht="14.1" customHeight="1" x14ac:dyDescent="0.2">
      <c r="A20" s="98" t="s">
        <v>182</v>
      </c>
      <c r="B20" s="88">
        <v>456</v>
      </c>
      <c r="C20" s="88">
        <v>764</v>
      </c>
      <c r="D20" s="88">
        <v>571</v>
      </c>
      <c r="E20" s="88">
        <v>764</v>
      </c>
      <c r="F20" s="88">
        <v>949</v>
      </c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</row>
    <row r="21" spans="1:17" ht="14.1" customHeight="1" x14ac:dyDescent="0.2">
      <c r="A21" s="98" t="s">
        <v>183</v>
      </c>
      <c r="B21" s="88">
        <v>560</v>
      </c>
      <c r="C21" s="88">
        <v>1001</v>
      </c>
      <c r="D21" s="88">
        <v>809</v>
      </c>
      <c r="E21" s="88">
        <v>876</v>
      </c>
      <c r="F21" s="88">
        <v>963</v>
      </c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</row>
    <row r="22" spans="1:17" ht="14.25" customHeight="1" x14ac:dyDescent="0.2"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</row>
    <row r="23" spans="1:17" ht="14.1" customHeight="1" x14ac:dyDescent="0.2">
      <c r="A23" s="89" t="s">
        <v>26</v>
      </c>
      <c r="B23" s="88"/>
      <c r="C23" s="88"/>
      <c r="D23" s="88"/>
      <c r="E23" s="88"/>
      <c r="F23" s="88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</row>
    <row r="24" spans="1:17" ht="14.1" customHeight="1" x14ac:dyDescent="0.2">
      <c r="A24" s="87" t="s">
        <v>89</v>
      </c>
      <c r="B24" s="88"/>
      <c r="C24" s="88"/>
      <c r="D24" s="88"/>
      <c r="E24" s="88"/>
      <c r="F24" s="88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</row>
    <row r="25" spans="1:17" ht="14.1" customHeight="1" x14ac:dyDescent="0.2">
      <c r="A25" s="87" t="s">
        <v>25</v>
      </c>
      <c r="B25" s="88" t="s">
        <v>2</v>
      </c>
      <c r="C25" s="88">
        <v>11</v>
      </c>
      <c r="D25" s="88">
        <v>15</v>
      </c>
      <c r="E25" s="88">
        <v>15</v>
      </c>
      <c r="F25" s="88">
        <v>11</v>
      </c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</row>
    <row r="26" spans="1:17" ht="14.1" customHeight="1" x14ac:dyDescent="0.2">
      <c r="A26" s="87" t="s">
        <v>24</v>
      </c>
      <c r="B26" s="88">
        <v>21</v>
      </c>
      <c r="C26" s="88">
        <v>25</v>
      </c>
      <c r="D26" s="88">
        <v>25</v>
      </c>
      <c r="E26" s="88">
        <v>26</v>
      </c>
      <c r="F26" s="88">
        <v>28</v>
      </c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</row>
    <row r="27" spans="1:17" ht="14.1" customHeight="1" x14ac:dyDescent="0.2">
      <c r="A27" s="87" t="s">
        <v>90</v>
      </c>
      <c r="B27" s="88"/>
      <c r="C27" s="88"/>
      <c r="D27" s="88"/>
      <c r="E27" s="88"/>
      <c r="F27" s="88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8" spans="1:17" ht="14.1" customHeight="1" x14ac:dyDescent="0.2">
      <c r="A28" s="87" t="s">
        <v>25</v>
      </c>
      <c r="B28" s="88" t="s">
        <v>2</v>
      </c>
      <c r="C28" s="88">
        <v>6</v>
      </c>
      <c r="D28" s="88">
        <v>9</v>
      </c>
      <c r="E28" s="88">
        <v>5</v>
      </c>
      <c r="F28" s="88">
        <v>6</v>
      </c>
      <c r="G28" s="79"/>
      <c r="I28" s="79"/>
      <c r="J28" s="79"/>
      <c r="K28" s="79"/>
      <c r="L28" s="79"/>
      <c r="M28" s="79"/>
      <c r="N28" s="79"/>
      <c r="O28" s="79"/>
      <c r="P28" s="79"/>
      <c r="Q28" s="79"/>
    </row>
    <row r="29" spans="1:17" ht="14.1" customHeight="1" x14ac:dyDescent="0.2">
      <c r="A29" s="87" t="s">
        <v>91</v>
      </c>
      <c r="B29" s="88">
        <v>76</v>
      </c>
      <c r="C29" s="88">
        <v>53</v>
      </c>
      <c r="D29" s="88">
        <v>58</v>
      </c>
      <c r="E29" s="88">
        <v>72</v>
      </c>
      <c r="F29" s="88">
        <v>98</v>
      </c>
      <c r="G29" s="79"/>
      <c r="I29" s="79"/>
      <c r="J29" s="79"/>
      <c r="K29" s="79"/>
      <c r="L29" s="79"/>
      <c r="M29" s="79"/>
      <c r="N29" s="79"/>
      <c r="O29" s="79"/>
      <c r="P29" s="79"/>
      <c r="Q29" s="79"/>
    </row>
    <row r="30" spans="1:17" ht="14.1" customHeight="1" x14ac:dyDescent="0.2">
      <c r="A30" s="87" t="s">
        <v>27</v>
      </c>
      <c r="B30" s="88">
        <v>55</v>
      </c>
      <c r="C30" s="88">
        <v>49</v>
      </c>
      <c r="D30" s="88">
        <v>71</v>
      </c>
      <c r="E30" s="88">
        <v>67</v>
      </c>
      <c r="F30" s="88">
        <v>67</v>
      </c>
      <c r="G30" s="79"/>
      <c r="I30" s="79"/>
      <c r="J30" s="79"/>
      <c r="K30" s="79"/>
      <c r="L30" s="79"/>
      <c r="M30" s="79"/>
      <c r="N30" s="79"/>
      <c r="O30" s="79"/>
      <c r="P30" s="79"/>
      <c r="Q30" s="79"/>
    </row>
    <row r="31" spans="1:17" ht="14.1" customHeight="1" x14ac:dyDescent="0.2">
      <c r="A31" s="87" t="s">
        <v>29</v>
      </c>
      <c r="B31" s="88">
        <v>8</v>
      </c>
      <c r="C31" s="88">
        <v>1</v>
      </c>
      <c r="D31" s="88" t="s">
        <v>2</v>
      </c>
      <c r="E31" s="88">
        <v>2</v>
      </c>
      <c r="F31" s="88">
        <v>1</v>
      </c>
      <c r="G31" s="79"/>
      <c r="I31" s="79"/>
      <c r="J31" s="79"/>
      <c r="K31" s="79"/>
      <c r="L31" s="79"/>
      <c r="M31" s="79"/>
      <c r="N31" s="79"/>
      <c r="O31" s="79"/>
      <c r="P31" s="79"/>
      <c r="Q31" s="79"/>
    </row>
    <row r="32" spans="1:17" ht="14.1" customHeight="1" x14ac:dyDescent="0.2">
      <c r="A32" s="87"/>
      <c r="B32" s="88"/>
      <c r="C32" s="88"/>
      <c r="D32" s="88"/>
      <c r="E32" s="88"/>
      <c r="F32" s="88"/>
      <c r="G32" s="79"/>
      <c r="I32" s="79"/>
      <c r="J32" s="79"/>
      <c r="K32" s="79"/>
      <c r="L32" s="79"/>
      <c r="M32" s="79"/>
      <c r="N32" s="79"/>
      <c r="O32" s="79"/>
      <c r="P32" s="79"/>
      <c r="Q32" s="79"/>
    </row>
    <row r="33" spans="1:17" ht="14.1" customHeight="1" x14ac:dyDescent="0.2">
      <c r="A33" s="89" t="s">
        <v>169</v>
      </c>
      <c r="B33" s="88"/>
      <c r="C33" s="88"/>
      <c r="D33" s="88"/>
      <c r="E33" s="88"/>
      <c r="F33" s="88"/>
      <c r="G33" s="79"/>
      <c r="I33" s="79"/>
      <c r="J33" s="79" t="s">
        <v>5</v>
      </c>
      <c r="K33" s="79"/>
      <c r="L33" s="79"/>
      <c r="M33" s="79"/>
      <c r="N33" s="79"/>
      <c r="O33" s="79"/>
      <c r="P33" s="79"/>
      <c r="Q33" s="79"/>
    </row>
    <row r="34" spans="1:17" ht="14.1" customHeight="1" x14ac:dyDescent="0.2">
      <c r="A34" s="87" t="s">
        <v>89</v>
      </c>
      <c r="B34" s="88"/>
      <c r="C34" s="88"/>
      <c r="D34" s="88"/>
      <c r="E34" s="88"/>
      <c r="F34" s="88"/>
      <c r="G34" s="79"/>
      <c r="I34" s="79"/>
      <c r="J34" s="79"/>
      <c r="K34" s="79"/>
      <c r="L34" s="79"/>
      <c r="M34" s="79"/>
      <c r="N34" s="79"/>
      <c r="O34" s="79"/>
      <c r="P34" s="79"/>
      <c r="Q34" s="79"/>
    </row>
    <row r="35" spans="1:17" ht="14.1" customHeight="1" x14ac:dyDescent="0.2">
      <c r="A35" s="87" t="s">
        <v>92</v>
      </c>
      <c r="B35" s="88">
        <v>27</v>
      </c>
      <c r="C35" s="88">
        <v>33</v>
      </c>
      <c r="D35" s="88">
        <v>40</v>
      </c>
      <c r="E35" s="88">
        <v>39</v>
      </c>
      <c r="F35" s="88">
        <v>33</v>
      </c>
      <c r="G35" s="79"/>
      <c r="I35" s="79"/>
      <c r="J35" s="79"/>
      <c r="K35" s="79"/>
      <c r="L35" s="79"/>
      <c r="M35" s="79"/>
      <c r="N35" s="79"/>
      <c r="O35" s="79"/>
      <c r="P35" s="79"/>
      <c r="Q35" s="79"/>
    </row>
    <row r="36" spans="1:17" ht="14.1" customHeight="1" x14ac:dyDescent="0.2">
      <c r="A36" s="87" t="s">
        <v>25</v>
      </c>
      <c r="B36" s="88">
        <v>543</v>
      </c>
      <c r="C36" s="88">
        <v>602</v>
      </c>
      <c r="D36" s="88">
        <v>651</v>
      </c>
      <c r="E36" s="88">
        <v>642</v>
      </c>
      <c r="F36" s="88">
        <v>576</v>
      </c>
      <c r="G36" s="79"/>
      <c r="I36" s="79"/>
      <c r="J36" s="79"/>
      <c r="K36" s="79"/>
      <c r="L36" s="79"/>
      <c r="M36" s="79"/>
      <c r="N36" s="79"/>
      <c r="O36" s="79"/>
      <c r="P36" s="79"/>
      <c r="Q36" s="79"/>
    </row>
    <row r="37" spans="1:17" ht="14.1" customHeight="1" x14ac:dyDescent="0.2">
      <c r="A37" s="87" t="s">
        <v>173</v>
      </c>
      <c r="B37" s="88">
        <v>595</v>
      </c>
      <c r="C37" s="88">
        <v>778</v>
      </c>
      <c r="D37" s="88">
        <v>738</v>
      </c>
      <c r="E37" s="88">
        <v>721</v>
      </c>
      <c r="F37" s="88">
        <v>710</v>
      </c>
      <c r="G37" s="79"/>
      <c r="I37" s="79"/>
      <c r="J37" s="79"/>
      <c r="K37" s="79"/>
      <c r="L37" s="79"/>
      <c r="M37" s="79"/>
      <c r="N37" s="79"/>
      <c r="O37" s="79"/>
      <c r="P37" s="79"/>
      <c r="Q37" s="79"/>
    </row>
    <row r="38" spans="1:17" x14ac:dyDescent="0.2">
      <c r="A38" s="87" t="s">
        <v>28</v>
      </c>
      <c r="B38" s="88">
        <v>220</v>
      </c>
      <c r="C38" s="88">
        <v>253</v>
      </c>
      <c r="D38" s="88">
        <v>354</v>
      </c>
      <c r="E38" s="88">
        <v>361</v>
      </c>
      <c r="F38" s="88">
        <v>311</v>
      </c>
      <c r="G38" s="79"/>
      <c r="I38" s="79"/>
      <c r="J38" s="79"/>
      <c r="K38" s="79"/>
      <c r="L38" s="79"/>
      <c r="M38" s="79"/>
      <c r="N38" s="79"/>
      <c r="O38" s="79"/>
      <c r="P38" s="79"/>
      <c r="Q38" s="79"/>
    </row>
    <row r="39" spans="1:17" x14ac:dyDescent="0.2">
      <c r="A39" s="87"/>
    </row>
    <row r="40" spans="1:17" x14ac:dyDescent="0.2">
      <c r="A40" s="99"/>
      <c r="B40" s="100"/>
      <c r="C40" s="100"/>
      <c r="D40" s="100"/>
      <c r="E40" s="101"/>
      <c r="F40" s="102" t="s">
        <v>4</v>
      </c>
    </row>
    <row r="41" spans="1:17" x14ac:dyDescent="0.2">
      <c r="A41" s="83"/>
      <c r="B41" s="88"/>
      <c r="C41" s="88"/>
      <c r="D41" s="88"/>
      <c r="E41" s="88"/>
    </row>
    <row r="42" spans="1:17" x14ac:dyDescent="0.2">
      <c r="A42" s="87"/>
      <c r="B42" s="88"/>
      <c r="C42" s="88"/>
      <c r="D42" s="88"/>
      <c r="E42" s="88"/>
    </row>
    <row r="43" spans="1:17" ht="14.1" customHeight="1" x14ac:dyDescent="0.2">
      <c r="A43" s="87"/>
      <c r="B43" s="88"/>
      <c r="C43" s="88"/>
      <c r="D43" s="88" t="s">
        <v>5</v>
      </c>
      <c r="E43" s="88"/>
    </row>
    <row r="44" spans="1:17" ht="14.1" customHeight="1" x14ac:dyDescent="0.2">
      <c r="A44" s="87"/>
      <c r="B44" s="88"/>
      <c r="C44" s="88"/>
      <c r="D44" s="88"/>
      <c r="E44" s="88"/>
    </row>
    <row r="45" spans="1:17" ht="14.1" customHeight="1" x14ac:dyDescent="0.2">
      <c r="A45" s="87"/>
      <c r="B45" s="88"/>
      <c r="C45" s="88"/>
      <c r="D45" s="88"/>
      <c r="E45" s="88"/>
    </row>
    <row r="46" spans="1:17" ht="14.1" customHeight="1" x14ac:dyDescent="0.2">
      <c r="A46" s="87"/>
      <c r="B46" s="88"/>
      <c r="C46" s="88"/>
      <c r="D46" s="88"/>
      <c r="E46" s="88"/>
    </row>
    <row r="47" spans="1:17" x14ac:dyDescent="0.2">
      <c r="A47" s="103"/>
      <c r="B47" s="93"/>
      <c r="C47" s="93"/>
      <c r="D47" s="93"/>
      <c r="E47" s="93"/>
    </row>
    <row r="48" spans="1:17" x14ac:dyDescent="0.2">
      <c r="A48" s="103"/>
      <c r="B48" s="93"/>
      <c r="C48" s="93"/>
      <c r="D48" s="93"/>
      <c r="E48" s="93"/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Q40"/>
  <sheetViews>
    <sheetView zoomScaleNormal="100" workbookViewId="0">
      <selection activeCell="IW7" sqref="IW7"/>
    </sheetView>
  </sheetViews>
  <sheetFormatPr baseColWidth="10" defaultColWidth="11.42578125" defaultRowHeight="12.75" x14ac:dyDescent="0.2"/>
  <cols>
    <col min="1" max="1" width="28.5703125" style="80" customWidth="1"/>
    <col min="2" max="2" width="11.7109375" style="80" customWidth="1"/>
    <col min="3" max="3" width="13.7109375" style="80" customWidth="1"/>
    <col min="4" max="4" width="12.7109375" style="80" customWidth="1"/>
    <col min="5" max="5" width="13.7109375" style="80" customWidth="1"/>
    <col min="6" max="6" width="11.42578125" style="80"/>
    <col min="7" max="7" width="12" style="80" customWidth="1"/>
    <col min="8" max="8" width="18.7109375" style="80" customWidth="1"/>
    <col min="9" max="16384" width="11.42578125" style="80"/>
  </cols>
  <sheetData>
    <row r="1" spans="1:17" s="77" customFormat="1" ht="14.1" customHeight="1" thickBot="1" x14ac:dyDescent="0.25">
      <c r="A1" s="75" t="s">
        <v>135</v>
      </c>
      <c r="B1" s="76"/>
      <c r="C1" s="76"/>
      <c r="D1" s="76"/>
    </row>
    <row r="2" spans="1:17" ht="14.1" customHeight="1" x14ac:dyDescent="0.2">
      <c r="A2" s="78"/>
      <c r="B2" s="78"/>
      <c r="C2" s="78"/>
      <c r="D2" s="78"/>
      <c r="E2" s="78"/>
      <c r="F2" s="78"/>
      <c r="G2" s="79"/>
      <c r="H2" s="12" t="s">
        <v>145</v>
      </c>
      <c r="I2" s="79"/>
      <c r="J2" s="79"/>
      <c r="K2" s="79"/>
      <c r="L2" s="79"/>
      <c r="M2" s="79"/>
      <c r="N2" s="79"/>
      <c r="O2" s="79"/>
      <c r="P2" s="79"/>
      <c r="Q2" s="79"/>
    </row>
    <row r="3" spans="1:17" s="77" customFormat="1" ht="14.1" customHeight="1" x14ac:dyDescent="0.2">
      <c r="A3" s="81" t="s">
        <v>237</v>
      </c>
    </row>
    <row r="4" spans="1:17" s="77" customFormat="1" ht="14.1" customHeight="1" x14ac:dyDescent="0.2">
      <c r="A4" s="81" t="s">
        <v>87</v>
      </c>
    </row>
    <row r="5" spans="1:17" ht="14.1" customHeight="1" x14ac:dyDescent="0.2">
      <c r="A5" s="82"/>
      <c r="B5" s="83"/>
      <c r="C5" s="83"/>
      <c r="D5" s="82"/>
      <c r="E5" s="82"/>
      <c r="F5" s="82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</row>
    <row r="6" spans="1:17" ht="15.95" customHeight="1" x14ac:dyDescent="0.2">
      <c r="A6" s="84"/>
      <c r="B6" s="85" t="s">
        <v>195</v>
      </c>
      <c r="C6" s="85" t="s">
        <v>197</v>
      </c>
      <c r="D6" s="85" t="s">
        <v>245</v>
      </c>
      <c r="E6" s="85" t="s">
        <v>250</v>
      </c>
      <c r="F6" s="85" t="s">
        <v>269</v>
      </c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</row>
    <row r="7" spans="1:17" ht="14.1" customHeight="1" x14ac:dyDescent="0.2">
      <c r="A7" s="83"/>
      <c r="B7" s="86"/>
      <c r="C7" s="86"/>
      <c r="D7" s="86"/>
      <c r="E7" s="86"/>
      <c r="F7" s="86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</row>
    <row r="8" spans="1:17" ht="14.1" customHeight="1" x14ac:dyDescent="0.2">
      <c r="A8" s="87" t="s">
        <v>90</v>
      </c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</row>
    <row r="9" spans="1:17" ht="14.1" customHeight="1" x14ac:dyDescent="0.2">
      <c r="A9" s="87" t="s">
        <v>92</v>
      </c>
      <c r="B9" s="88">
        <v>16</v>
      </c>
      <c r="C9" s="88">
        <v>25</v>
      </c>
      <c r="D9" s="88">
        <v>21</v>
      </c>
      <c r="E9" s="88">
        <v>16</v>
      </c>
      <c r="F9" s="88">
        <v>24</v>
      </c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</row>
    <row r="10" spans="1:17" ht="14.1" customHeight="1" x14ac:dyDescent="0.2">
      <c r="A10" s="87" t="s">
        <v>25</v>
      </c>
      <c r="B10" s="88">
        <v>422</v>
      </c>
      <c r="C10" s="88">
        <v>489</v>
      </c>
      <c r="D10" s="88">
        <v>560</v>
      </c>
      <c r="E10" s="88">
        <v>498</v>
      </c>
      <c r="F10" s="88">
        <v>440</v>
      </c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</row>
    <row r="11" spans="1:17" ht="14.1" customHeight="1" x14ac:dyDescent="0.2">
      <c r="A11" s="87" t="s">
        <v>91</v>
      </c>
      <c r="B11" s="88">
        <v>1595</v>
      </c>
      <c r="C11" s="88">
        <v>2086</v>
      </c>
      <c r="D11" s="88">
        <v>1950</v>
      </c>
      <c r="E11" s="88">
        <v>1893</v>
      </c>
      <c r="F11" s="88">
        <v>1966</v>
      </c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</row>
    <row r="12" spans="1:17" ht="14.1" customHeight="1" x14ac:dyDescent="0.2">
      <c r="A12" s="87" t="s">
        <v>27</v>
      </c>
      <c r="B12" s="88">
        <v>1078</v>
      </c>
      <c r="C12" s="88">
        <v>1644</v>
      </c>
      <c r="D12" s="88">
        <v>1328</v>
      </c>
      <c r="E12" s="88">
        <v>1284</v>
      </c>
      <c r="F12" s="88">
        <v>1131</v>
      </c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</row>
    <row r="13" spans="1:17" ht="14.1" customHeight="1" x14ac:dyDescent="0.2">
      <c r="A13" s="87" t="s">
        <v>29</v>
      </c>
      <c r="B13" s="88">
        <v>394</v>
      </c>
      <c r="C13" s="88">
        <v>427</v>
      </c>
      <c r="D13" s="88">
        <v>462</v>
      </c>
      <c r="E13" s="88">
        <v>445</v>
      </c>
      <c r="F13" s="88">
        <v>401</v>
      </c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</row>
    <row r="14" spans="1:17" ht="14.1" customHeight="1" x14ac:dyDescent="0.2">
      <c r="A14" s="87" t="s">
        <v>30</v>
      </c>
      <c r="B14" s="88">
        <v>149</v>
      </c>
      <c r="C14" s="88">
        <v>219</v>
      </c>
      <c r="D14" s="88">
        <v>248</v>
      </c>
      <c r="E14" s="88">
        <v>258</v>
      </c>
      <c r="F14" s="88">
        <v>245</v>
      </c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</row>
    <row r="15" spans="1:17" ht="14.1" customHeight="1" x14ac:dyDescent="0.2">
      <c r="A15" s="87" t="s">
        <v>31</v>
      </c>
      <c r="B15" s="88">
        <v>29</v>
      </c>
      <c r="C15" s="88">
        <v>33</v>
      </c>
      <c r="D15" s="88">
        <v>48</v>
      </c>
      <c r="E15" s="88">
        <v>42</v>
      </c>
      <c r="F15" s="88">
        <v>28</v>
      </c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</row>
    <row r="16" spans="1:17" ht="14.1" customHeight="1" x14ac:dyDescent="0.2">
      <c r="A16" s="87" t="s">
        <v>32</v>
      </c>
      <c r="B16" s="88">
        <v>5</v>
      </c>
      <c r="C16" s="88">
        <v>14</v>
      </c>
      <c r="D16" s="88">
        <v>29</v>
      </c>
      <c r="E16" s="88">
        <v>65</v>
      </c>
      <c r="F16" s="88">
        <v>11</v>
      </c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</row>
    <row r="17" spans="1:17" ht="14.1" customHeight="1" x14ac:dyDescent="0.2">
      <c r="A17" s="87"/>
      <c r="B17" s="86"/>
      <c r="C17" s="86"/>
      <c r="D17" s="86"/>
      <c r="E17" s="86"/>
      <c r="F17" s="86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</row>
    <row r="18" spans="1:17" ht="14.1" customHeight="1" x14ac:dyDescent="0.2">
      <c r="A18" s="89" t="s">
        <v>33</v>
      </c>
      <c r="B18" s="86"/>
      <c r="C18" s="86"/>
      <c r="D18" s="86"/>
      <c r="E18" s="86"/>
      <c r="F18" s="86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</row>
    <row r="19" spans="1:17" ht="9.9499999999999993" customHeight="1" x14ac:dyDescent="0.2">
      <c r="A19" s="87"/>
      <c r="B19" s="86"/>
      <c r="C19" s="86"/>
      <c r="D19" s="86"/>
      <c r="E19" s="86"/>
      <c r="F19" s="86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</row>
    <row r="20" spans="1:17" ht="14.1" customHeight="1" x14ac:dyDescent="0.2">
      <c r="A20" s="89" t="s">
        <v>26</v>
      </c>
      <c r="B20" s="86"/>
      <c r="C20" s="86"/>
      <c r="D20" s="86"/>
      <c r="E20" s="86"/>
      <c r="F20" s="86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</row>
    <row r="21" spans="1:17" ht="14.1" customHeight="1" x14ac:dyDescent="0.2">
      <c r="A21" s="87" t="s">
        <v>90</v>
      </c>
      <c r="B21" s="86"/>
      <c r="C21" s="86"/>
      <c r="D21" s="86"/>
      <c r="E21" s="86"/>
      <c r="F21" s="86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</row>
    <row r="22" spans="1:17" ht="14.1" customHeight="1" x14ac:dyDescent="0.2">
      <c r="A22" s="87" t="s">
        <v>34</v>
      </c>
      <c r="B22" s="88">
        <v>9505</v>
      </c>
      <c r="C22" s="88">
        <v>5290</v>
      </c>
      <c r="D22" s="88">
        <v>4205</v>
      </c>
      <c r="E22" s="88">
        <v>3217</v>
      </c>
      <c r="F22" s="88">
        <v>4896</v>
      </c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</row>
    <row r="23" spans="1:17" ht="14.1" customHeight="1" x14ac:dyDescent="0.2">
      <c r="A23" s="87" t="s">
        <v>35</v>
      </c>
      <c r="B23" s="88">
        <v>109792</v>
      </c>
      <c r="C23" s="88">
        <v>120443</v>
      </c>
      <c r="D23" s="88">
        <v>115817</v>
      </c>
      <c r="E23" s="88">
        <v>87466</v>
      </c>
      <c r="F23" s="88">
        <v>88051</v>
      </c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</row>
    <row r="24" spans="1:17" ht="14.1" customHeight="1" x14ac:dyDescent="0.2">
      <c r="A24" s="87" t="s">
        <v>36</v>
      </c>
      <c r="B24" s="88">
        <v>2033</v>
      </c>
      <c r="C24" s="88">
        <v>1392</v>
      </c>
      <c r="D24" s="88">
        <v>914</v>
      </c>
      <c r="E24" s="88">
        <v>745</v>
      </c>
      <c r="F24" s="88">
        <v>1022</v>
      </c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</row>
    <row r="25" spans="1:17" ht="14.1" customHeight="1" x14ac:dyDescent="0.2">
      <c r="A25" s="87" t="s">
        <v>37</v>
      </c>
      <c r="B25" s="88">
        <v>38003</v>
      </c>
      <c r="C25" s="88">
        <v>24090</v>
      </c>
      <c r="D25" s="88">
        <v>13067</v>
      </c>
      <c r="E25" s="88">
        <v>14630</v>
      </c>
      <c r="F25" s="88">
        <v>19942</v>
      </c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</row>
    <row r="26" spans="1:17" ht="14.1" customHeight="1" x14ac:dyDescent="0.2">
      <c r="A26" s="87" t="s">
        <v>38</v>
      </c>
      <c r="B26" s="88">
        <v>3243</v>
      </c>
      <c r="C26" s="88">
        <v>3871</v>
      </c>
      <c r="D26" s="88">
        <v>3290</v>
      </c>
      <c r="E26" s="88">
        <v>3848</v>
      </c>
      <c r="F26" s="88">
        <v>3034</v>
      </c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</row>
    <row r="27" spans="1:17" ht="14.1" customHeight="1" x14ac:dyDescent="0.2">
      <c r="A27" s="87" t="s">
        <v>93</v>
      </c>
      <c r="B27" s="88">
        <v>67670</v>
      </c>
      <c r="C27" s="88">
        <v>94272</v>
      </c>
      <c r="D27" s="88">
        <v>100903</v>
      </c>
      <c r="E27" s="88">
        <v>69429</v>
      </c>
      <c r="F27" s="88">
        <v>62205</v>
      </c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8" spans="1:17" ht="14.1" customHeight="1" x14ac:dyDescent="0.2">
      <c r="A28" s="87" t="s">
        <v>39</v>
      </c>
      <c r="B28" s="88">
        <v>1320</v>
      </c>
      <c r="C28" s="88">
        <v>1184</v>
      </c>
      <c r="D28" s="88">
        <v>955</v>
      </c>
      <c r="E28" s="88">
        <v>1324</v>
      </c>
      <c r="F28" s="88">
        <v>1436</v>
      </c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</row>
    <row r="29" spans="1:17" ht="14.1" customHeight="1" x14ac:dyDescent="0.2">
      <c r="A29" s="87" t="s">
        <v>40</v>
      </c>
      <c r="B29" s="88">
        <v>475</v>
      </c>
      <c r="C29" s="88">
        <v>241</v>
      </c>
      <c r="D29" s="88">
        <v>98</v>
      </c>
      <c r="E29" s="88">
        <v>357</v>
      </c>
      <c r="F29" s="88">
        <v>90</v>
      </c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</row>
    <row r="30" spans="1:17" ht="14.1" customHeight="1" x14ac:dyDescent="0.2">
      <c r="A30" s="87" t="s">
        <v>94</v>
      </c>
      <c r="B30" s="88">
        <v>353</v>
      </c>
      <c r="C30" s="88">
        <v>4852</v>
      </c>
      <c r="D30" s="88">
        <v>1494</v>
      </c>
      <c r="E30" s="88">
        <v>1785</v>
      </c>
      <c r="F30" s="88">
        <v>4.25</v>
      </c>
      <c r="G30" s="79"/>
      <c r="H30" s="79" t="s">
        <v>5</v>
      </c>
      <c r="I30" s="79"/>
      <c r="J30" s="79"/>
      <c r="K30" s="79"/>
      <c r="L30" s="79"/>
      <c r="M30" s="79"/>
      <c r="N30" s="79"/>
      <c r="O30" s="79"/>
      <c r="P30" s="79"/>
      <c r="Q30" s="79"/>
    </row>
    <row r="31" spans="1:17" ht="14.1" customHeight="1" x14ac:dyDescent="0.2">
      <c r="A31" s="87" t="s">
        <v>41</v>
      </c>
      <c r="B31" s="88">
        <v>284</v>
      </c>
      <c r="C31" s="88">
        <v>606</v>
      </c>
      <c r="D31" s="88">
        <v>1285</v>
      </c>
      <c r="E31" s="88">
        <v>313</v>
      </c>
      <c r="F31" s="88">
        <v>508</v>
      </c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</row>
    <row r="32" spans="1:17" ht="14.1" customHeight="1" x14ac:dyDescent="0.2">
      <c r="A32" s="87" t="s">
        <v>42</v>
      </c>
      <c r="B32" s="88">
        <v>649</v>
      </c>
      <c r="C32" s="88">
        <v>349</v>
      </c>
      <c r="D32" s="88">
        <v>524</v>
      </c>
      <c r="E32" s="88">
        <v>432</v>
      </c>
      <c r="F32" s="88">
        <v>725</v>
      </c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</row>
    <row r="33" spans="1:17" ht="14.1" customHeight="1" x14ac:dyDescent="0.2">
      <c r="A33" s="90"/>
      <c r="B33" s="91"/>
      <c r="C33" s="91"/>
      <c r="D33" s="91"/>
      <c r="E33" s="91"/>
      <c r="F33" s="91"/>
      <c r="G33" s="79"/>
      <c r="H33" s="79"/>
      <c r="I33" s="79"/>
      <c r="J33" s="79" t="s">
        <v>5</v>
      </c>
      <c r="K33" s="79"/>
      <c r="L33" s="79"/>
      <c r="M33" s="79"/>
      <c r="N33" s="79"/>
      <c r="O33" s="79"/>
      <c r="P33" s="79"/>
      <c r="Q33" s="79"/>
    </row>
    <row r="34" spans="1:17" s="87" customFormat="1" ht="14.1" customHeight="1" x14ac:dyDescent="0.15">
      <c r="A34" s="70" t="s">
        <v>243</v>
      </c>
      <c r="B34" s="92"/>
      <c r="C34" s="92"/>
      <c r="D34" s="92"/>
      <c r="E34" s="92"/>
      <c r="F34" s="92"/>
    </row>
    <row r="35" spans="1:17" ht="14.1" customHeight="1" x14ac:dyDescent="0.2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</row>
    <row r="36" spans="1:17" x14ac:dyDescent="0.2">
      <c r="A36" s="79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</row>
    <row r="37" spans="1:17" x14ac:dyDescent="0.2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</row>
    <row r="40" spans="1:17" x14ac:dyDescent="0.2">
      <c r="E40" s="80" t="s">
        <v>5</v>
      </c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S55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2.42578125" style="5" customWidth="1"/>
    <col min="2" max="5" width="11.7109375" style="5" customWidth="1"/>
    <col min="6" max="6" width="11.42578125" style="5"/>
    <col min="7" max="7" width="6.5703125" style="5" customWidth="1"/>
    <col min="8" max="8" width="16.85546875" style="5" customWidth="1"/>
    <col min="9" max="16384" width="11.42578125" style="5"/>
  </cols>
  <sheetData>
    <row r="1" spans="1:19" s="33" customFormat="1" ht="14.1" customHeight="1" thickBot="1" x14ac:dyDescent="0.25">
      <c r="A1" s="7" t="s">
        <v>135</v>
      </c>
      <c r="B1" s="66"/>
      <c r="C1" s="66"/>
      <c r="D1" s="66"/>
      <c r="E1" s="66"/>
      <c r="F1" s="66"/>
      <c r="G1" s="9"/>
    </row>
    <row r="2" spans="1:19" ht="14.1" customHeight="1" x14ac:dyDescent="0.2">
      <c r="A2" s="10"/>
      <c r="B2" s="10"/>
      <c r="C2" s="10"/>
      <c r="D2" s="10"/>
      <c r="E2" s="10"/>
      <c r="F2" s="10"/>
      <c r="G2" s="9"/>
      <c r="H2" s="12" t="s">
        <v>145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s="9" customFormat="1" ht="14.1" customHeight="1" x14ac:dyDescent="0.2">
      <c r="A3" s="14" t="s">
        <v>238</v>
      </c>
      <c r="B3" s="14"/>
    </row>
    <row r="4" spans="1:19" ht="14.1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ht="15.95" customHeight="1" x14ac:dyDescent="0.2">
      <c r="A5" s="39"/>
      <c r="B5" s="39">
        <v>2020</v>
      </c>
      <c r="C5" s="39">
        <v>2021</v>
      </c>
      <c r="D5" s="39">
        <v>2022</v>
      </c>
      <c r="E5" s="39">
        <v>2023</v>
      </c>
      <c r="F5" s="39">
        <v>2024</v>
      </c>
      <c r="G5" s="9"/>
      <c r="H5" s="67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4.1" customHeight="1" x14ac:dyDescent="0.2">
      <c r="A6" s="17"/>
      <c r="B6" s="34"/>
      <c r="C6" s="34"/>
      <c r="D6" s="34"/>
      <c r="E6" s="34"/>
      <c r="F6" s="34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14.1" customHeight="1" x14ac:dyDescent="0.2">
      <c r="A7" s="32" t="s">
        <v>178</v>
      </c>
      <c r="B7" s="34">
        <f>SUM(B8:B12)</f>
        <v>23</v>
      </c>
      <c r="C7" s="34">
        <f>SUM(C8:C12)</f>
        <v>23</v>
      </c>
      <c r="D7" s="34">
        <f>SUM(D8:D12)</f>
        <v>23</v>
      </c>
      <c r="E7" s="34">
        <v>24</v>
      </c>
      <c r="F7" s="34">
        <v>24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ht="14.1" customHeight="1" x14ac:dyDescent="0.2">
      <c r="A8" s="68" t="s">
        <v>174</v>
      </c>
      <c r="B8" s="32">
        <v>12</v>
      </c>
      <c r="C8" s="32">
        <v>12</v>
      </c>
      <c r="D8" s="32">
        <v>12</v>
      </c>
      <c r="E8" s="32">
        <v>12</v>
      </c>
      <c r="F8" s="32">
        <v>12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14.1" customHeight="1" x14ac:dyDescent="0.2">
      <c r="A9" s="68" t="s">
        <v>175</v>
      </c>
      <c r="B9" s="32">
        <v>7</v>
      </c>
      <c r="C9" s="32">
        <v>7</v>
      </c>
      <c r="D9" s="32">
        <v>7</v>
      </c>
      <c r="E9" s="32">
        <v>7</v>
      </c>
      <c r="F9" s="32">
        <v>7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ht="14.1" customHeight="1" x14ac:dyDescent="0.2">
      <c r="A10" s="68" t="s">
        <v>176</v>
      </c>
      <c r="B10" s="32">
        <v>4</v>
      </c>
      <c r="C10" s="32">
        <v>4</v>
      </c>
      <c r="D10" s="32">
        <v>4</v>
      </c>
      <c r="E10" s="32">
        <v>4</v>
      </c>
      <c r="F10" s="32">
        <v>4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 x14ac:dyDescent="0.2">
      <c r="A11" s="68" t="s">
        <v>177</v>
      </c>
      <c r="B11" s="69" t="s">
        <v>2</v>
      </c>
      <c r="C11" s="69" t="s">
        <v>2</v>
      </c>
      <c r="D11" s="69" t="s">
        <v>2</v>
      </c>
      <c r="E11" s="69" t="s">
        <v>2</v>
      </c>
      <c r="F11" s="69" t="s">
        <v>2</v>
      </c>
      <c r="G11" s="9"/>
      <c r="H11" s="9"/>
      <c r="I11" s="9"/>
    </row>
    <row r="12" spans="1:19" x14ac:dyDescent="0.2">
      <c r="A12" s="68" t="s">
        <v>179</v>
      </c>
      <c r="B12" s="69" t="s">
        <v>2</v>
      </c>
      <c r="C12" s="69" t="s">
        <v>2</v>
      </c>
      <c r="D12" s="69" t="s">
        <v>2</v>
      </c>
      <c r="E12" s="69">
        <v>1</v>
      </c>
      <c r="F12" s="69">
        <v>1</v>
      </c>
      <c r="G12" s="9"/>
      <c r="H12" s="9"/>
      <c r="I12" s="9"/>
    </row>
    <row r="13" spans="1:19" ht="14.1" customHeight="1" x14ac:dyDescent="0.2">
      <c r="A13" s="26"/>
      <c r="B13" s="51"/>
      <c r="C13" s="51"/>
      <c r="D13" s="51"/>
      <c r="E13" s="51"/>
      <c r="F13" s="51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s="32" customFormat="1" ht="14.1" customHeight="1" x14ac:dyDescent="0.2">
      <c r="A14" s="70" t="s">
        <v>243</v>
      </c>
      <c r="B14" s="71"/>
      <c r="C14" s="71"/>
      <c r="D14" s="71"/>
      <c r="E14" s="71"/>
      <c r="F14" s="71"/>
      <c r="G14" s="9"/>
      <c r="H14" s="9"/>
      <c r="I14" s="9"/>
    </row>
    <row r="15" spans="1:19" s="32" customFormat="1" ht="14.1" customHeight="1" x14ac:dyDescent="0.2">
      <c r="A15" s="72"/>
      <c r="B15" s="17"/>
      <c r="C15" s="17"/>
      <c r="D15" s="17"/>
      <c r="E15" s="17"/>
      <c r="F15" s="17"/>
      <c r="G15" s="9"/>
    </row>
    <row r="16" spans="1:19" s="32" customFormat="1" ht="14.1" customHeight="1" x14ac:dyDescent="0.2">
      <c r="A16" s="72"/>
      <c r="B16" s="17"/>
      <c r="C16" s="17"/>
      <c r="D16" s="17"/>
      <c r="E16" s="17"/>
      <c r="F16" s="17"/>
      <c r="G16" s="9"/>
    </row>
    <row r="17" spans="1:19" ht="14.1" customHeigh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s="9" customFormat="1" ht="14.1" customHeight="1" x14ac:dyDescent="0.2">
      <c r="A18" s="7" t="s">
        <v>239</v>
      </c>
      <c r="B18" s="17"/>
      <c r="C18" s="17"/>
      <c r="D18" s="29"/>
      <c r="E18" s="29"/>
      <c r="F18" s="29"/>
      <c r="H18" s="29"/>
      <c r="J18" s="23"/>
      <c r="K18" s="23"/>
      <c r="L18" s="23"/>
    </row>
    <row r="19" spans="1:19" s="9" customFormat="1" ht="14.1" customHeight="1" x14ac:dyDescent="0.2">
      <c r="A19" s="7"/>
      <c r="B19" s="17"/>
      <c r="C19" s="17"/>
      <c r="D19" s="29"/>
      <c r="E19" s="29"/>
      <c r="F19" s="29"/>
      <c r="H19" s="29"/>
      <c r="J19" s="23"/>
      <c r="K19" s="23"/>
      <c r="L19" s="23"/>
    </row>
    <row r="20" spans="1:19" ht="15.95" customHeight="1" x14ac:dyDescent="0.2">
      <c r="A20" s="39"/>
      <c r="B20" s="39">
        <v>2020</v>
      </c>
      <c r="C20" s="39">
        <v>2021</v>
      </c>
      <c r="D20" s="39">
        <v>2022</v>
      </c>
      <c r="E20" s="39">
        <v>2023</v>
      </c>
      <c r="F20" s="39">
        <v>2024</v>
      </c>
      <c r="G20" s="9"/>
    </row>
    <row r="21" spans="1:19" ht="14.1" customHeight="1" x14ac:dyDescent="0.2">
      <c r="A21" s="17"/>
      <c r="B21" s="34"/>
      <c r="C21" s="34"/>
      <c r="D21" s="34"/>
      <c r="E21" s="34"/>
      <c r="F21" s="34"/>
      <c r="G21" s="9"/>
    </row>
    <row r="22" spans="1:19" ht="14.1" customHeight="1" x14ac:dyDescent="0.2">
      <c r="A22" s="32" t="s">
        <v>43</v>
      </c>
      <c r="B22" s="34">
        <v>9534</v>
      </c>
      <c r="C22" s="34">
        <v>9696</v>
      </c>
      <c r="D22" s="34">
        <v>9618</v>
      </c>
      <c r="E22" s="34">
        <v>9437</v>
      </c>
      <c r="F22" s="34">
        <v>9410</v>
      </c>
      <c r="G22" s="9"/>
      <c r="H22" s="46"/>
      <c r="I22" s="46"/>
    </row>
    <row r="23" spans="1:19" ht="14.1" customHeight="1" x14ac:dyDescent="0.2">
      <c r="A23" s="32" t="s">
        <v>44</v>
      </c>
      <c r="B23" s="34">
        <v>7853</v>
      </c>
      <c r="C23" s="34">
        <v>7396</v>
      </c>
      <c r="D23" s="34">
        <v>7239</v>
      </c>
      <c r="E23" s="34">
        <v>7426</v>
      </c>
      <c r="F23" s="34">
        <v>7182</v>
      </c>
      <c r="G23" s="32"/>
      <c r="H23" s="46"/>
      <c r="I23" s="46"/>
    </row>
    <row r="24" spans="1:19" ht="14.1" customHeight="1" x14ac:dyDescent="0.2">
      <c r="A24" s="26"/>
      <c r="B24" s="51"/>
      <c r="C24" s="51"/>
      <c r="D24" s="51"/>
      <c r="E24" s="51"/>
      <c r="F24" s="51"/>
      <c r="G24" s="9"/>
    </row>
    <row r="25" spans="1:19" ht="14.1" customHeight="1" x14ac:dyDescent="0.2">
      <c r="A25" s="70" t="s">
        <v>243</v>
      </c>
      <c r="B25" s="34"/>
      <c r="C25" s="34"/>
      <c r="D25" s="34"/>
      <c r="E25" s="34"/>
      <c r="F25" s="34"/>
      <c r="G25" s="9"/>
    </row>
    <row r="26" spans="1:19" ht="14.1" customHeight="1" x14ac:dyDescent="0.2">
      <c r="A26" s="73"/>
      <c r="B26" s="34"/>
      <c r="C26" s="34"/>
      <c r="D26" s="34"/>
      <c r="E26" s="34"/>
      <c r="F26" s="34"/>
      <c r="G26" s="9"/>
    </row>
    <row r="27" spans="1:19" ht="14.1" customHeight="1" x14ac:dyDescent="0.2">
      <c r="A27" s="73"/>
      <c r="B27" s="34"/>
      <c r="C27" s="34"/>
      <c r="D27" s="34"/>
      <c r="E27" s="34"/>
      <c r="F27" s="34"/>
      <c r="G27" s="9"/>
      <c r="I27" s="5" t="s">
        <v>5</v>
      </c>
    </row>
    <row r="28" spans="1:19" ht="14.1" customHeight="1" x14ac:dyDescent="0.2">
      <c r="A28" s="72"/>
      <c r="B28" s="17"/>
      <c r="C28" s="17"/>
      <c r="D28" s="17"/>
      <c r="E28" s="17"/>
      <c r="F28" s="17"/>
      <c r="G28" s="9"/>
    </row>
    <row r="29" spans="1:19" s="9" customFormat="1" ht="14.1" customHeight="1" x14ac:dyDescent="0.2">
      <c r="A29" s="7" t="s">
        <v>240</v>
      </c>
      <c r="B29" s="17"/>
      <c r="C29" s="17"/>
      <c r="D29" s="17"/>
      <c r="E29" s="17"/>
      <c r="F29" s="17"/>
      <c r="H29" s="29"/>
      <c r="I29" s="29"/>
      <c r="J29" s="29"/>
      <c r="K29" s="29"/>
      <c r="L29" s="29"/>
    </row>
    <row r="30" spans="1:19" ht="14.1" customHeight="1" x14ac:dyDescent="0.2">
      <c r="G30" s="9"/>
      <c r="K30" s="5" t="s">
        <v>5</v>
      </c>
    </row>
    <row r="31" spans="1:19" ht="15.95" customHeight="1" x14ac:dyDescent="0.2">
      <c r="A31" s="39"/>
      <c r="B31" s="39">
        <v>2021</v>
      </c>
      <c r="C31" s="39">
        <v>2022</v>
      </c>
      <c r="D31" s="39">
        <v>2023</v>
      </c>
      <c r="E31" s="39">
        <v>2024</v>
      </c>
      <c r="F31" s="39">
        <v>2025</v>
      </c>
      <c r="G31" s="9"/>
      <c r="H31" s="29"/>
      <c r="I31" s="29"/>
      <c r="J31" s="23"/>
      <c r="K31" s="23"/>
      <c r="L31" s="23"/>
    </row>
    <row r="32" spans="1:19" ht="14.1" customHeight="1" x14ac:dyDescent="0.2">
      <c r="A32" s="17"/>
      <c r="B32" s="34"/>
      <c r="C32" s="34"/>
      <c r="D32" s="34"/>
      <c r="E32" s="34"/>
      <c r="F32" s="34"/>
      <c r="G32" s="9"/>
    </row>
    <row r="33" spans="1:12" ht="14.1" customHeight="1" x14ac:dyDescent="0.2">
      <c r="A33" s="32" t="s">
        <v>196</v>
      </c>
      <c r="B33" s="34">
        <v>4</v>
      </c>
      <c r="C33" s="34">
        <v>4</v>
      </c>
      <c r="D33" s="34">
        <v>4</v>
      </c>
      <c r="E33" s="34">
        <v>4</v>
      </c>
      <c r="F33" s="34">
        <v>4</v>
      </c>
      <c r="G33" s="74"/>
    </row>
    <row r="34" spans="1:12" ht="14.1" customHeight="1" x14ac:dyDescent="0.2">
      <c r="A34" s="26"/>
      <c r="B34" s="51"/>
      <c r="C34" s="51"/>
      <c r="D34" s="51"/>
      <c r="E34" s="51"/>
      <c r="F34" s="51"/>
      <c r="G34" s="9"/>
    </row>
    <row r="35" spans="1:12" ht="14.1" customHeight="1" x14ac:dyDescent="0.2">
      <c r="A35" s="70" t="s">
        <v>243</v>
      </c>
      <c r="B35" s="71"/>
      <c r="C35" s="71"/>
      <c r="D35" s="71"/>
      <c r="E35" s="71"/>
      <c r="F35" s="71"/>
      <c r="G35" s="9"/>
    </row>
    <row r="36" spans="1:12" ht="14.1" customHeight="1" x14ac:dyDescent="0.2">
      <c r="G36" s="9"/>
      <c r="L36" s="5" t="s">
        <v>5</v>
      </c>
    </row>
    <row r="37" spans="1:12" ht="14.1" customHeight="1" x14ac:dyDescent="0.2"/>
    <row r="38" spans="1:12" ht="14.1" customHeight="1" x14ac:dyDescent="0.2"/>
    <row r="39" spans="1:12" ht="14.1" customHeight="1" x14ac:dyDescent="0.2"/>
    <row r="40" spans="1:12" ht="14.1" customHeight="1" x14ac:dyDescent="0.2"/>
    <row r="41" spans="1:12" ht="14.1" customHeight="1" x14ac:dyDescent="0.2"/>
    <row r="42" spans="1:12" ht="14.1" customHeight="1" x14ac:dyDescent="0.2"/>
    <row r="43" spans="1:12" ht="14.1" customHeight="1" x14ac:dyDescent="0.2"/>
    <row r="44" spans="1:12" ht="14.1" customHeight="1" x14ac:dyDescent="0.2"/>
    <row r="45" spans="1:12" ht="14.1" customHeight="1" x14ac:dyDescent="0.2"/>
    <row r="46" spans="1:12" ht="14.1" customHeight="1" x14ac:dyDescent="0.2"/>
    <row r="47" spans="1:12" ht="14.1" customHeight="1" x14ac:dyDescent="0.2"/>
    <row r="48" spans="1:12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17</vt:i4>
      </vt:variant>
    </vt:vector>
  </HeadingPairs>
  <TitlesOfParts>
    <vt:vector size="35" baseType="lpstr">
      <vt:lpstr>Índice Cap_2</vt:lpstr>
      <vt:lpstr>2.1.1</vt:lpstr>
      <vt:lpstr>2.1.2-G.2.1</vt:lpstr>
      <vt:lpstr>2.1.3</vt:lpstr>
      <vt:lpstr>2.2.1 y 2.2.2</vt:lpstr>
      <vt:lpstr>2.3.1</vt:lpstr>
      <vt:lpstr>2.3.2-2.3.3 </vt:lpstr>
      <vt:lpstr>2.4.1 y 2.4.2</vt:lpstr>
      <vt:lpstr>2.4.3 y 2.4.4</vt:lpstr>
      <vt:lpstr>2.5.1-G.2.2</vt:lpstr>
      <vt:lpstr>2.5.2-G.2.3</vt:lpstr>
      <vt:lpstr>2.5.3</vt:lpstr>
      <vt:lpstr>2.6.1</vt:lpstr>
      <vt:lpstr>2.6.2</vt:lpstr>
      <vt:lpstr>2.7.1</vt:lpstr>
      <vt:lpstr>2.7.2</vt:lpstr>
      <vt:lpstr>2.7.2(continuación)</vt:lpstr>
      <vt:lpstr>2.7.3,4y5</vt:lpstr>
      <vt:lpstr>'2.1.1'!Área_de_impresión</vt:lpstr>
      <vt:lpstr>'2.1.2-G.2.1'!Área_de_impresión</vt:lpstr>
      <vt:lpstr>'2.1.3'!Área_de_impresión</vt:lpstr>
      <vt:lpstr>'2.2.1 y 2.2.2'!Área_de_impresión</vt:lpstr>
      <vt:lpstr>'2.3.1'!Área_de_impresión</vt:lpstr>
      <vt:lpstr>'2.3.2-2.3.3 '!Área_de_impresión</vt:lpstr>
      <vt:lpstr>'2.4.1 y 2.4.2'!Área_de_impresión</vt:lpstr>
      <vt:lpstr>'2.4.3 y 2.4.4'!Área_de_impresión</vt:lpstr>
      <vt:lpstr>'2.5.1-G.2.2'!Área_de_impresión</vt:lpstr>
      <vt:lpstr>'2.5.2-G.2.3'!Área_de_impresión</vt:lpstr>
      <vt:lpstr>'2.5.3'!Área_de_impresión</vt:lpstr>
      <vt:lpstr>'2.6.1'!Área_de_impresión</vt:lpstr>
      <vt:lpstr>'2.6.2'!Área_de_impresión</vt:lpstr>
      <vt:lpstr>'2.7.1'!Área_de_impresión</vt:lpstr>
      <vt:lpstr>'2.7.2'!Área_de_impresión</vt:lpstr>
      <vt:lpstr>'2.7.2(continuación)'!Área_de_impresión</vt:lpstr>
      <vt:lpstr>'2.7.3,4y5'!Área_de_impresión</vt:lpstr>
    </vt:vector>
  </TitlesOfParts>
  <Company>CAR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Mario Lorente Antoñanzas</cp:lastModifiedBy>
  <cp:lastPrinted>2026-02-12T08:33:40Z</cp:lastPrinted>
  <dcterms:created xsi:type="dcterms:W3CDTF">2009-10-20T10:32:51Z</dcterms:created>
  <dcterms:modified xsi:type="dcterms:W3CDTF">2026-04-23T11:52:40Z</dcterms:modified>
</cp:coreProperties>
</file>