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-675" yWindow="-75" windowWidth="19410" windowHeight="12060" tabRatio="879"/>
  </bookViews>
  <sheets>
    <sheet name="Índice cap. 14" sheetId="45" r:id="rId1"/>
    <sheet name="14.1.1" sheetId="17" r:id="rId2"/>
    <sheet name="14.1.2" sheetId="18" r:id="rId3"/>
    <sheet name="14.2.1" sheetId="19" r:id="rId4"/>
    <sheet name="14.2.2" sheetId="25" r:id="rId5"/>
    <sheet name="14.2.3" sheetId="26" r:id="rId6"/>
    <sheet name="14.2.4" sheetId="27" r:id="rId7"/>
    <sheet name="14.2.5" sheetId="28" r:id="rId8"/>
    <sheet name="14.3.1" sheetId="30" r:id="rId9"/>
    <sheet name="14.4.1" sheetId="35" r:id="rId10"/>
    <sheet name="14.4.2" sheetId="36" r:id="rId11"/>
    <sheet name="14.4.3. y 14.4.4" sheetId="37" r:id="rId12"/>
    <sheet name="14.4.5" sheetId="38" r:id="rId13"/>
    <sheet name="14.4.6" sheetId="32" r:id="rId14"/>
    <sheet name="14.5.1" sheetId="42" r:id="rId15"/>
    <sheet name="14.5.2" sheetId="33" r:id="rId16"/>
    <sheet name="14.5.3" sheetId="23" r:id="rId17"/>
    <sheet name="14.5.4" sheetId="41" r:id="rId18"/>
  </sheets>
  <definedNames>
    <definedName name="_xlnm.Print_Area" localSheetId="1">'14.1.1'!$A$1:$F$19</definedName>
    <definedName name="_xlnm.Print_Area" localSheetId="2">'14.1.2'!$A$1:$E$16</definedName>
    <definedName name="_xlnm.Print_Area" localSheetId="3">'14.2.1'!$A$1:$G$50</definedName>
    <definedName name="_xlnm.Print_Area" localSheetId="4">'14.2.2'!$A$1:$D$46</definedName>
    <definedName name="_xlnm.Print_Area" localSheetId="5">'14.2.3'!$A$1:$E$25</definedName>
    <definedName name="_xlnm.Print_Area" localSheetId="6">'14.2.4'!$A$1:$E$13</definedName>
    <definedName name="_xlnm.Print_Area" localSheetId="7">'14.2.5'!$A$1:$F$17</definedName>
    <definedName name="_xlnm.Print_Area" localSheetId="8">'14.3.1'!$A$1:$F$33</definedName>
    <definedName name="_xlnm.Print_Area" localSheetId="9">'14.4.1'!$A$1:$J$32</definedName>
    <definedName name="_xlnm.Print_Area" localSheetId="10">'14.4.2'!$A$1:$F$15</definedName>
    <definedName name="_xlnm.Print_Area" localSheetId="11">'14.4.3. y 14.4.4'!$A$1:$F$42</definedName>
    <definedName name="_xlnm.Print_Area" localSheetId="12">'14.4.5'!$A$1:$G$43</definedName>
    <definedName name="_xlnm.Print_Area" localSheetId="13">'14.4.6'!$A$1:$F$19</definedName>
    <definedName name="_xlnm.Print_Area" localSheetId="14">'14.5.1'!$A$1:$F$17</definedName>
    <definedName name="_xlnm.Print_Area" localSheetId="15">'14.5.2'!$A$1:$N$32</definedName>
    <definedName name="_xlnm.Print_Area" localSheetId="16">'14.5.3'!$A$1:$N$32</definedName>
    <definedName name="_xlnm.Print_Area" localSheetId="17">'14.5.4'!$A$1:$L$43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C14" i="26" l="1"/>
  <c r="D14" i="26"/>
  <c r="E14" i="26"/>
  <c r="B14" i="26"/>
</calcChain>
</file>

<file path=xl/sharedStrings.xml><?xml version="1.0" encoding="utf-8"?>
<sst xmlns="http://schemas.openxmlformats.org/spreadsheetml/2006/main" count="613" uniqueCount="425">
  <si>
    <t>LA RIOJA</t>
  </si>
  <si>
    <t>ESPAÑA</t>
  </si>
  <si>
    <t>LOGROÑO</t>
  </si>
  <si>
    <t>Extremo septentrional</t>
  </si>
  <si>
    <t>Extremo meridional</t>
  </si>
  <si>
    <t>Extremo oriental</t>
  </si>
  <si>
    <t>Extremo occidental</t>
  </si>
  <si>
    <t>42 39'</t>
  </si>
  <si>
    <t>41 55'</t>
  </si>
  <si>
    <t>1 41'W</t>
  </si>
  <si>
    <t>3 08' W</t>
  </si>
  <si>
    <t>43 48'</t>
  </si>
  <si>
    <t>27 38'</t>
  </si>
  <si>
    <t>4 20'E</t>
  </si>
  <si>
    <t>18 10' W</t>
  </si>
  <si>
    <t>Nº municipios</t>
  </si>
  <si>
    <t>SUPERFICIE (Km²)</t>
  </si>
  <si>
    <t>Menos de 5</t>
  </si>
  <si>
    <t>-</t>
  </si>
  <si>
    <t>Embalse de Mansilla</t>
  </si>
  <si>
    <t>Embalse de Pajares</t>
  </si>
  <si>
    <t>Embalse González-Lacasa</t>
  </si>
  <si>
    <t>Embalse de Leiva</t>
  </si>
  <si>
    <t>Embalse de La Grajera</t>
  </si>
  <si>
    <t>Balsa de Cañas I y II</t>
  </si>
  <si>
    <t>Balsa de Villarta-Quintana</t>
  </si>
  <si>
    <t>Balsa de Villarejo</t>
  </si>
  <si>
    <t>Balsa de El Redal I</t>
  </si>
  <si>
    <t>Balsa de Manzanares</t>
  </si>
  <si>
    <t>Balsa de El Redal II</t>
  </si>
  <si>
    <t>Presa de Cornago</t>
  </si>
  <si>
    <t>Balsa de Santa Coloma</t>
  </si>
  <si>
    <t>Balsa de Sorzano</t>
  </si>
  <si>
    <t>Embalse de Añamaza</t>
  </si>
  <si>
    <t>Balsa de Cofín</t>
  </si>
  <si>
    <t>Balsa de Corera II</t>
  </si>
  <si>
    <t>Balsa de Sojuela</t>
  </si>
  <si>
    <t>Balsa de Medrano</t>
  </si>
  <si>
    <t>Balsa de Corera I</t>
  </si>
  <si>
    <t>Balsa de Tambarría</t>
  </si>
  <si>
    <t>Balsa de Villarta-Quintana II</t>
  </si>
  <si>
    <t>Balsa de Grañón</t>
  </si>
  <si>
    <t>Balsa de Daroca</t>
  </si>
  <si>
    <t>Balsa La Llanada I</t>
  </si>
  <si>
    <t>Balsa de Villalba</t>
  </si>
  <si>
    <t>Balsas Villa de Ocón I y II</t>
  </si>
  <si>
    <t>Balsa de Tudelilla</t>
  </si>
  <si>
    <t>Balsa de Inestral y Vallalengua</t>
  </si>
  <si>
    <t>Balsa de Valverde</t>
  </si>
  <si>
    <t>Balsa Viñas Nuevas</t>
  </si>
  <si>
    <t>Balsa de Pipaona</t>
  </si>
  <si>
    <t>Estanca de Bustarrío</t>
  </si>
  <si>
    <t>Balsa Cañada</t>
  </si>
  <si>
    <t>UBICACIÓN</t>
  </si>
  <si>
    <t>Cañas</t>
  </si>
  <si>
    <t>Aldeanueva de Ebro</t>
  </si>
  <si>
    <t>El Redal</t>
  </si>
  <si>
    <t>Alfaro</t>
  </si>
  <si>
    <t>Corera</t>
  </si>
  <si>
    <t>Villarta-Quintana</t>
  </si>
  <si>
    <t>Daroca</t>
  </si>
  <si>
    <t>Ocón</t>
  </si>
  <si>
    <t>Autol</t>
  </si>
  <si>
    <t>Tricio</t>
  </si>
  <si>
    <t>Arnedo</t>
  </si>
  <si>
    <t>Captación realizada por la propia empresa</t>
  </si>
  <si>
    <t>Distribución</t>
  </si>
  <si>
    <t>3. Desalación</t>
  </si>
  <si>
    <t>2. Aguas subterráneas</t>
  </si>
  <si>
    <t>1. Aguas superficiales</t>
  </si>
  <si>
    <t>Unidades: (litros / habitante / día)</t>
  </si>
  <si>
    <t>2. Volumen de agua suministrada a la red de abastecimiento público</t>
  </si>
  <si>
    <t>2.1.1. A los Hogares</t>
  </si>
  <si>
    <t>2.1.2. Otros Usos</t>
  </si>
  <si>
    <t>2.2. Volumen de agua no registrada</t>
  </si>
  <si>
    <t>3. Porcentaje de pérdidas reales sobre el volumen de agua suministrada</t>
  </si>
  <si>
    <t>SS eliminados (Tn/año)</t>
  </si>
  <si>
    <t>DQO eliminados (Tn/año)</t>
  </si>
  <si>
    <t>S.S agua tratada (mg/l)</t>
  </si>
  <si>
    <t>DQO agua tratada (mg/l)</t>
  </si>
  <si>
    <t>Rendimiento DQO (%)</t>
  </si>
  <si>
    <t xml:space="preserve">   Pastos</t>
  </si>
  <si>
    <t xml:space="preserve">   Zonas húmedas</t>
  </si>
  <si>
    <t>Humedad media en porcentaje</t>
  </si>
  <si>
    <t>Cornago</t>
  </si>
  <si>
    <t>Leiva</t>
  </si>
  <si>
    <t>Valor límite</t>
  </si>
  <si>
    <t>Zonas rurales</t>
  </si>
  <si>
    <t>Valor medio anual</t>
  </si>
  <si>
    <t>Nº superaciones del umbral de protección a la salud (1)</t>
  </si>
  <si>
    <t>CONCENTRACIONES PM10 (partículas en suspensión)</t>
  </si>
  <si>
    <t>Papel - Cartón</t>
  </si>
  <si>
    <t>Vidrio</t>
  </si>
  <si>
    <t>Envases ligeros</t>
  </si>
  <si>
    <t>Resid. de la industria textil, de cuero y de la piel</t>
  </si>
  <si>
    <t>Residuos de procesos químicos inorgánicos</t>
  </si>
  <si>
    <t>Residuos de procesos químicos orgánicos</t>
  </si>
  <si>
    <t>Resid. de la formulación, fabricación, distribución, y utilización de</t>
  </si>
  <si>
    <t>revestimientos , pegamentos, sellantes y tintas de impresión</t>
  </si>
  <si>
    <t>Residuos de la industria fotográfica</t>
  </si>
  <si>
    <t>Residuos inorgánicos de procesos térmicos</t>
  </si>
  <si>
    <t>Resid. inorgánicos que contienen metales procedentes del tratamiento</t>
  </si>
  <si>
    <t>y revestimiento de metales y de la hidrometalurgia no férrea</t>
  </si>
  <si>
    <t>Resid. de moldeado y del tratamiento físico y mecánico de superficies</t>
  </si>
  <si>
    <t>de metales y plásticos</t>
  </si>
  <si>
    <t>Residuos de sustancias orgánicas utilizadas como disolventes</t>
  </si>
  <si>
    <t>Resid. de envases; absorbentes, trapos de limpieza, materiales de</t>
  </si>
  <si>
    <t>filtración y ropas de protección no especificados en otras categ.</t>
  </si>
  <si>
    <t>Residuos no especificados en otro capítulo de la lista</t>
  </si>
  <si>
    <t>Residuos de la construcción y demolición (incluyendo la construcción</t>
  </si>
  <si>
    <t>de carreteras)</t>
  </si>
  <si>
    <t>Resid. de servicios médicos o veterinarios y/o de investigación asociada</t>
  </si>
  <si>
    <t>externas de tratamiento de aguas residuales y de la industria del agua</t>
  </si>
  <si>
    <t>comercios, industrias e instituciones</t>
  </si>
  <si>
    <t>TOTAL RESIDUOS PELIGROSOS</t>
  </si>
  <si>
    <t>Resid. de la prospección, extracción, preparación y otros tratamientos</t>
  </si>
  <si>
    <t>de minerales y canteras</t>
  </si>
  <si>
    <t>Resid. de producción primaria agraria, hortícola, de la caza, de la pesca y</t>
  </si>
  <si>
    <t>de la acuicultura: resid. de la preparación de alimentos</t>
  </si>
  <si>
    <t>pirolítico del carbón</t>
  </si>
  <si>
    <t>pasta de papel, tableros y muebles</t>
  </si>
  <si>
    <t xml:space="preserve">Resid. de la transf. de la madera y de la producción de papel, cartón, </t>
  </si>
  <si>
    <t>1. Volumen de agua suministrada a la red de abastecimiento público</t>
  </si>
  <si>
    <t>1.1. Volumen total de agua registrada y distribuida por tipo de usuario</t>
  </si>
  <si>
    <t>1.2. Volumen de agua no registrada</t>
  </si>
  <si>
    <t>1.2.1. Pérdidas reales</t>
  </si>
  <si>
    <t>1.2.2. Pérdidas aparentes</t>
  </si>
  <si>
    <t>Volumen de agua suministrada (1)</t>
  </si>
  <si>
    <t>FUENTE: Consorcio de Aguas y Residuos de La Rioja.</t>
  </si>
  <si>
    <t>Feb.</t>
  </si>
  <si>
    <t>Marzo</t>
  </si>
  <si>
    <t>Abril</t>
  </si>
  <si>
    <t>Mayo</t>
  </si>
  <si>
    <t>Junio</t>
  </si>
  <si>
    <t>Julio</t>
  </si>
  <si>
    <t>Sep.</t>
  </si>
  <si>
    <t>Oct.</t>
  </si>
  <si>
    <t>Nov.</t>
  </si>
  <si>
    <t>Dic.</t>
  </si>
  <si>
    <t>Enero</t>
  </si>
  <si>
    <t>Residuos urbanos peligrosos</t>
  </si>
  <si>
    <t>TOTAL</t>
  </si>
  <si>
    <t>EXTENSIÓN (Km²)</t>
  </si>
  <si>
    <t>LATITUD NORTE</t>
  </si>
  <si>
    <t>LONGITUD</t>
  </si>
  <si>
    <t>Unidades: Volumen en miles de m³ e importe en miles de euros (salvo que se indique otra unidad)</t>
  </si>
  <si>
    <t>NÚMERO DE INCENDIOS</t>
  </si>
  <si>
    <t>SUPERFICIE ARBOLADA (Ha)</t>
  </si>
  <si>
    <t>SUPERFICIE DESARBOLADA (Ha)</t>
  </si>
  <si>
    <t>SUPERFICIE TOTAL</t>
  </si>
  <si>
    <t>Unidades: Euros</t>
  </si>
  <si>
    <t xml:space="preserve">Disponibilidad total de agua no potabilizada </t>
  </si>
  <si>
    <t>2.2.1. Pérdidas reales (2)</t>
  </si>
  <si>
    <t>2.2.2. Pérdidas aparentes (3)</t>
  </si>
  <si>
    <t>2.1. Volumen total de agua registrada (1) y distribuida por tipo de usuario</t>
  </si>
  <si>
    <t>Embalse de Yalde</t>
  </si>
  <si>
    <t>Embalse de Valbornedo</t>
  </si>
  <si>
    <t xml:space="preserve">Embalse de La Laguna </t>
  </si>
  <si>
    <t>Embalse de La Molineta</t>
  </si>
  <si>
    <t>Villar de Torre</t>
  </si>
  <si>
    <t>Villarejo</t>
  </si>
  <si>
    <t>Balsa SAT Carrera Las Planas</t>
  </si>
  <si>
    <t>Santa Coloma</t>
  </si>
  <si>
    <t>Sorzano</t>
  </si>
  <si>
    <t>Embalse del Campo</t>
  </si>
  <si>
    <t>Balsa de Turrax</t>
  </si>
  <si>
    <t>Sojuela</t>
  </si>
  <si>
    <t>Medrano</t>
  </si>
  <si>
    <t>Grañón</t>
  </si>
  <si>
    <t>Balsa La Cañadilla</t>
  </si>
  <si>
    <t>Quel</t>
  </si>
  <si>
    <t>Tudelilla</t>
  </si>
  <si>
    <t>Hormilla</t>
  </si>
  <si>
    <t>Valdegón (Agoncillo)</t>
  </si>
  <si>
    <t>Santa María (Villar de Torre)</t>
  </si>
  <si>
    <t>El Naval (Casalarreina)</t>
  </si>
  <si>
    <t>El Estarijo (Alfaro)</t>
  </si>
  <si>
    <t>La Recueja (Rincón de Soto)</t>
  </si>
  <si>
    <t>La Rad (San Vicente de la Sonsierra)</t>
  </si>
  <si>
    <t>La Grajera (Logroño)</t>
  </si>
  <si>
    <t>La Fonfría (Pazuengos)</t>
  </si>
  <si>
    <t>San Juan (Leiva)</t>
  </si>
  <si>
    <t>Cabezuela (Igea)</t>
  </si>
  <si>
    <t>El Cuquero (Foncea)</t>
  </si>
  <si>
    <t>Rubiejo (Ausejo)</t>
  </si>
  <si>
    <t>Bueyo (Albelda de Iregua)</t>
  </si>
  <si>
    <t>Ago.</t>
  </si>
  <si>
    <t xml:space="preserve">  Tm</t>
  </si>
  <si>
    <t xml:space="preserve">  TM</t>
  </si>
  <si>
    <t xml:space="preserve">  T</t>
  </si>
  <si>
    <t>MAX</t>
  </si>
  <si>
    <t>MIN</t>
  </si>
  <si>
    <t>Hr</t>
  </si>
  <si>
    <t>VV</t>
  </si>
  <si>
    <t>VVmax</t>
  </si>
  <si>
    <t>P</t>
  </si>
  <si>
    <t>ºC</t>
  </si>
  <si>
    <t>%</t>
  </si>
  <si>
    <t>m.s-1</t>
  </si>
  <si>
    <t>mm</t>
  </si>
  <si>
    <t>NOTA: Las siglas significan lo siguiente:</t>
  </si>
  <si>
    <t>Mansilla</t>
  </si>
  <si>
    <t>Pajares</t>
  </si>
  <si>
    <t>Ortigosa-El Rasillo</t>
  </si>
  <si>
    <t>Castroviejo</t>
  </si>
  <si>
    <t>Calahorra</t>
  </si>
  <si>
    <t>Logroño</t>
  </si>
  <si>
    <t>Navarrete</t>
  </si>
  <si>
    <t>Igea</t>
  </si>
  <si>
    <t>Manzanares</t>
  </si>
  <si>
    <t>Cabretón</t>
  </si>
  <si>
    <t>Valverde de Rioja</t>
  </si>
  <si>
    <t>Balsa de La Mesa</t>
  </si>
  <si>
    <t>Zarratón</t>
  </si>
  <si>
    <t>Balsa de La Zaballa</t>
  </si>
  <si>
    <t>Rodezno</t>
  </si>
  <si>
    <t>Balsa de La Cantera</t>
  </si>
  <si>
    <t>Castañares de Rioja</t>
  </si>
  <si>
    <t>Santurdejo</t>
  </si>
  <si>
    <t>Villalba de Rioja</t>
  </si>
  <si>
    <t>Balsa de C.R. Arenzana de Abajo</t>
  </si>
  <si>
    <t>Arenzana de Abajo</t>
  </si>
  <si>
    <t>Emb. de La Hoya de Gimileo</t>
  </si>
  <si>
    <t xml:space="preserve">   Matorral y monte bajo</t>
  </si>
  <si>
    <t>DENSIDAD (Hab/Km²)</t>
  </si>
  <si>
    <r>
      <t>Unidades: Euros/m</t>
    </r>
    <r>
      <rPr>
        <i/>
        <vertAlign val="superscript"/>
        <sz val="10"/>
        <rFont val="HelveticaNeue LT 55 Roman"/>
      </rPr>
      <t>3</t>
    </r>
  </si>
  <si>
    <r>
      <t>Caudal tratado (m</t>
    </r>
    <r>
      <rPr>
        <vertAlign val="superscript"/>
        <sz val="8"/>
        <rFont val="HelveticaNeue LT 55 Roman"/>
      </rPr>
      <t>3</t>
    </r>
    <r>
      <rPr>
        <sz val="8"/>
        <rFont val="HelveticaNeue LT 55 Roman"/>
      </rPr>
      <t xml:space="preserve">) 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</si>
  <si>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eliminados (Tn/año)</t>
    </r>
  </si>
  <si>
    <r>
      <t>DBO</t>
    </r>
    <r>
      <rPr>
        <vertAlign val="subscript"/>
        <sz val="8"/>
        <rFont val="HelveticaNeue LT 55 Roman"/>
      </rPr>
      <t>5</t>
    </r>
    <r>
      <rPr>
        <sz val="8"/>
        <rFont val="HelveticaNeue LT 55 Roman"/>
      </rPr>
      <t xml:space="preserve"> agua tratada (mg/l)</t>
    </r>
  </si>
  <si>
    <r>
      <t>Unidades:  µg/m</t>
    </r>
    <r>
      <rPr>
        <i/>
        <vertAlign val="superscript"/>
        <sz val="10"/>
        <rFont val="HelveticaNeue LT 55 Roman"/>
      </rPr>
      <t>3</t>
    </r>
  </si>
  <si>
    <r>
      <t>CONCENTRACIONES SO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azufre)</t>
    </r>
  </si>
  <si>
    <r>
      <t>CONCENTRACIONES O</t>
    </r>
    <r>
      <rPr>
        <b/>
        <vertAlign val="subscript"/>
        <sz val="8"/>
        <rFont val="HelveticaNeue LT 55 Roman"/>
      </rPr>
      <t>3</t>
    </r>
    <r>
      <rPr>
        <b/>
        <sz val="8"/>
        <rFont val="HelveticaNeue LT 55 Roman"/>
      </rPr>
      <t xml:space="preserve"> (ozono) troposférico</t>
    </r>
  </si>
  <si>
    <t>(1) Nº superaciones anuales del valor máximo octohorario en Ozono de 120µg/m3.</t>
  </si>
  <si>
    <r>
      <t>Unidades: Toneladas equivalentes de CO</t>
    </r>
    <r>
      <rPr>
        <i/>
        <vertAlign val="subscript"/>
        <sz val="10"/>
        <rFont val="HelveticaNeue LT 55 Roman"/>
      </rPr>
      <t>2</t>
    </r>
  </si>
  <si>
    <r>
      <t>CO</t>
    </r>
    <r>
      <rPr>
        <vertAlign val="subscript"/>
        <sz val="8"/>
        <rFont val="HelveticaNeue LT 55 Roman"/>
      </rPr>
      <t xml:space="preserve">2 </t>
    </r>
    <r>
      <rPr>
        <sz val="8"/>
        <rFont val="HelveticaNeue LT 55 Roman"/>
      </rPr>
      <t>(Dióxido de carbono)</t>
    </r>
  </si>
  <si>
    <r>
      <t>CH</t>
    </r>
    <r>
      <rPr>
        <vertAlign val="subscript"/>
        <sz val="8"/>
        <rFont val="HelveticaNeue LT 55 Roman"/>
      </rPr>
      <t>4</t>
    </r>
    <r>
      <rPr>
        <sz val="8"/>
        <rFont val="HelveticaNeue LT 55 Roman"/>
      </rPr>
      <t xml:space="preserve"> (Metano)</t>
    </r>
  </si>
  <si>
    <r>
      <t>N</t>
    </r>
    <r>
      <rPr>
        <vertAlign val="subscript"/>
        <sz val="8"/>
        <rFont val="HelveticaNeue LT 55 Roman"/>
      </rPr>
      <t>2</t>
    </r>
    <r>
      <rPr>
        <sz val="8"/>
        <rFont val="HelveticaNeue LT 55 Roman"/>
      </rPr>
      <t>O (Óxido de dinitrógeno)</t>
    </r>
  </si>
  <si>
    <t>Recogida y tratamiento de las aguas residuales (m³/día)</t>
  </si>
  <si>
    <t>1. Volumen de aguas residuales tratadas</t>
  </si>
  <si>
    <t>2. Volumen total de agua reutilizada</t>
  </si>
  <si>
    <t>Fangos generados (Tn Materia Seca)</t>
  </si>
  <si>
    <t>42 31'</t>
  </si>
  <si>
    <t>42 25'</t>
  </si>
  <si>
    <t>2 20' W</t>
  </si>
  <si>
    <t>2 32' W</t>
  </si>
  <si>
    <r>
      <t>Unidades: Grados centígrados (ºC</t>
    </r>
    <r>
      <rPr>
        <i/>
        <sz val="8"/>
        <rFont val="HelveticaNeue LT 55 Roman"/>
      </rPr>
      <t>)</t>
    </r>
  </si>
  <si>
    <t>14.1.1 POSICIÓN GEOGRÁFICA</t>
  </si>
  <si>
    <t>14.1.2 CLASIFICACIÓN DE LOS MUNICIPIOS DE LA RIOJA</t>
  </si>
  <si>
    <t>3. Importe total de la inversión en los servicios de suministro</t>
  </si>
  <si>
    <t>Anual</t>
  </si>
  <si>
    <t>El Herrón (Santo Domingo de la C.)</t>
  </si>
  <si>
    <t>Los Cimientos (Aldeanueva de Ebro)</t>
  </si>
  <si>
    <t>P 24</t>
  </si>
  <si>
    <t xml:space="preserve">N </t>
  </si>
  <si>
    <t>días</t>
  </si>
  <si>
    <t>14.5.1 VALORES CLIMATOLÓGICOS DE LA ESTACIÓN AGROCLIMÁTICA DE LOGROÑO (La Grajera)</t>
  </si>
  <si>
    <t>14.4.5 RESIDUOS PELIGROSOS GENERADOS</t>
  </si>
  <si>
    <t>14.4.3 RESIDUOS URBANOS RECOGIDOS</t>
  </si>
  <si>
    <t>14.4.4 SUBPRODUCTOS OBTENIDOS DE LOS RESIDUOS URBANOS</t>
  </si>
  <si>
    <t>14.4.2 CALIDAD DEL AIRE. GASES DE EFECTO INVERNADERO</t>
  </si>
  <si>
    <t>14.4.1 CALIDAD DEL AIRE. CONCENTRACIONES</t>
  </si>
  <si>
    <t>14.3.1 EVOLUCIÓN DE INCENDIOS FORESTALES</t>
  </si>
  <si>
    <t>14.1 TERRITORIO Y RECURSOS NATURALES</t>
  </si>
  <si>
    <t>14. TERRITORIO Y MEDIO AMBIENTE</t>
  </si>
  <si>
    <t>14.2 INFRAESTRUCTURAS HIDRÁULICAS Y GESTIÓN DEL AGUA</t>
  </si>
  <si>
    <t xml:space="preserve">14. TERRITORIO Y MEDIO AMBIENTE </t>
  </si>
  <si>
    <t>14.3 PROTECCIÓN AMBIENTAL</t>
  </si>
  <si>
    <t>14.4 CALIDAD AMBIENTAL</t>
  </si>
  <si>
    <t>14.5 CLIMATOLOGÍA</t>
  </si>
  <si>
    <t>De 5 a menos de 10</t>
  </si>
  <si>
    <t>De 10 a menos de 15</t>
  </si>
  <si>
    <t>De 15 a menos de 20</t>
  </si>
  <si>
    <t>De 20 a menos de 30</t>
  </si>
  <si>
    <t>De 30 a menos de 50</t>
  </si>
  <si>
    <t>De 50 a menos de 100</t>
  </si>
  <si>
    <t>De 100 a menos de 200</t>
  </si>
  <si>
    <t>De 200 o más</t>
  </si>
  <si>
    <t>Balsa de Santurdejo II</t>
  </si>
  <si>
    <t>Embalse de Santurdejo I</t>
  </si>
  <si>
    <t>Zonas urbanas (Logroño)</t>
  </si>
  <si>
    <t>Unidades: Toneladas</t>
  </si>
  <si>
    <t>Resid. del refino del petróleo, purificación del gas natural y tratamiento</t>
  </si>
  <si>
    <t xml:space="preserve">Resid. de las instalac. para el tratamiento de residuos, de las plantas </t>
  </si>
  <si>
    <t>Residuos municipales y residuos asimilables procedentes de los</t>
  </si>
  <si>
    <t>Precipitación Total (mm)</t>
  </si>
  <si>
    <t>14 TERRITORIO Y MEDIO AMBIENTE</t>
  </si>
  <si>
    <t xml:space="preserve">  Tm: temperatura mínima media en grados centígrados.</t>
  </si>
  <si>
    <t xml:space="preserve">  TM: temperatura máxima media en grados centígrados.</t>
  </si>
  <si>
    <t xml:space="preserve">  T: temperatura media en grados centígrados. </t>
  </si>
  <si>
    <t xml:space="preserve">  MAX: temperatura máxima absoluta del mes en grados centígrados.</t>
  </si>
  <si>
    <t xml:space="preserve">  MIN: temperatura mínima absoluta del mes en grados centígrados.</t>
  </si>
  <si>
    <t xml:space="preserve">  Hr: humedad relativa media en porcentaje.</t>
  </si>
  <si>
    <t xml:space="preserve">  VV: velocidad media del viento en metros/segundo.</t>
  </si>
  <si>
    <t xml:space="preserve">  VVmax: velocidad máxima registrada en metros/segundo.</t>
  </si>
  <si>
    <t xml:space="preserve">  P: lluvia acumulada en el período de tiempo en milímetros.</t>
  </si>
  <si>
    <t xml:space="preserve">  P 24: lluvia acumulada en 24 horas en milímetros.</t>
  </si>
  <si>
    <t xml:space="preserve">  N días: número de días con lluvia.</t>
  </si>
  <si>
    <t>3. Importe total de las cuotas de saneamiento y depuración</t>
  </si>
  <si>
    <t>El Espartal (Quel)</t>
  </si>
  <si>
    <t>Brick</t>
  </si>
  <si>
    <t>Acero</t>
  </si>
  <si>
    <t>1. Volumen de agua disponible potabilizada</t>
  </si>
  <si>
    <t>Pilas</t>
  </si>
  <si>
    <t>CAPÍTULO 14: TERRITORIO Y MEDIO AMBIENTE</t>
  </si>
  <si>
    <t>14.1: Territorio y recursos naturales</t>
  </si>
  <si>
    <t>14.2: Infraestructuras hidráulicas y gestión del agua</t>
  </si>
  <si>
    <t>14.3: Protección ambiental</t>
  </si>
  <si>
    <t>14.4: Calidad ambiental</t>
  </si>
  <si>
    <t>14.5: Climatología</t>
  </si>
  <si>
    <t>Volver al índice</t>
  </si>
  <si>
    <t>Unidades: Milímetros de agua (mm)</t>
  </si>
  <si>
    <t xml:space="preserve">    1.1 Hogares</t>
  </si>
  <si>
    <t xml:space="preserve">    1.2 Sectores económicos</t>
  </si>
  <si>
    <t xml:space="preserve">    1.3 Consumos municipales</t>
  </si>
  <si>
    <t xml:space="preserve"> (3) Las 'pérdidas aparentes' son los consumos estimados más las causadas por errores de medida, fraudes u otras causas no físicas.</t>
  </si>
  <si>
    <t xml:space="preserve"> (2) Las 'pérdidas reales' son las debidas a fugas, roturas y averías. </t>
  </si>
  <si>
    <t>La Garnacha (Arenzana de Abajo)</t>
  </si>
  <si>
    <r>
      <t>CONCENTRACIONES NO</t>
    </r>
    <r>
      <rPr>
        <b/>
        <vertAlign val="subscript"/>
        <sz val="8"/>
        <rFont val="HelveticaNeue LT 55 Roman"/>
      </rPr>
      <t>2</t>
    </r>
    <r>
      <rPr>
        <b/>
        <sz val="8"/>
        <rFont val="HelveticaNeue LT 55 Roman"/>
      </rPr>
      <t xml:space="preserve"> (Dióxido de nitrógeno)</t>
    </r>
  </si>
  <si>
    <t>RAEE</t>
  </si>
  <si>
    <t>Otros</t>
  </si>
  <si>
    <t>NOTA: RAEE: Residuos de aparatos eléctricos y electrónicos</t>
  </si>
  <si>
    <t>Residuos de aceite (excepto aceites industriales usados)</t>
  </si>
  <si>
    <t>Temperatura máxima absoluta (ºC)</t>
  </si>
  <si>
    <t>Temperatura mínima absoluta (ºC)</t>
  </si>
  <si>
    <t>Hoyos (Torremontalvo - Uruñuela)</t>
  </si>
  <si>
    <t>La Cruz (Sta. Engracia del Jubera)</t>
  </si>
  <si>
    <t>De 15 a menos de 30</t>
  </si>
  <si>
    <t>De 200 a menos de 350</t>
  </si>
  <si>
    <t>De 350 a menos de 500</t>
  </si>
  <si>
    <t>De 500 o más</t>
  </si>
  <si>
    <t>Temperatura media anual (ºC)</t>
  </si>
  <si>
    <t>Prado Añamaza (Cabretón-Cervera del Río Alhama)</t>
  </si>
  <si>
    <t>La Dehesa (Entrena)</t>
  </si>
  <si>
    <t>Otros residuos</t>
  </si>
  <si>
    <t>Fracción resto</t>
  </si>
  <si>
    <t>Voluminosos</t>
  </si>
  <si>
    <t>Disponibilidad total de agua para su potabilización</t>
  </si>
  <si>
    <t>NOTA: Desde 2014 es una estadística bienal.</t>
  </si>
  <si>
    <t xml:space="preserve">    1. Coste unitario del agua</t>
  </si>
  <si>
    <t xml:space="preserve">    1.1 Suministro de agua</t>
  </si>
  <si>
    <t xml:space="preserve">    1.2 Alcantarillado y Depuración</t>
  </si>
  <si>
    <t>Presa del Regajo</t>
  </si>
  <si>
    <t>Balsa de San Asensio</t>
  </si>
  <si>
    <t>Embalse de la Muga</t>
  </si>
  <si>
    <t>Tirgo</t>
  </si>
  <si>
    <t>Balsa de Hormilla Valpierre</t>
  </si>
  <si>
    <t>Balsa de Hormilla ac. San Asensio</t>
  </si>
  <si>
    <t>Cenicero</t>
  </si>
  <si>
    <t>Balsa San Chisnal-Los Campillos</t>
  </si>
  <si>
    <t>Balsa Los Pezales</t>
  </si>
  <si>
    <t>Alcanadre</t>
  </si>
  <si>
    <t>Balsa Valleoscuro-Los Campillos</t>
  </si>
  <si>
    <t>Balsa Roble Alto-Los Campillos</t>
  </si>
  <si>
    <t>(1): Datos en euros</t>
  </si>
  <si>
    <t>PÉRDIDAS (1)</t>
  </si>
  <si>
    <t>La Lastra (Calahorra)</t>
  </si>
  <si>
    <t>De 5 a menos de 15</t>
  </si>
  <si>
    <t>Balsa de Regulación Tirón-Rioja Alta 1</t>
  </si>
  <si>
    <t xml:space="preserve"> (1) El 'agua registrada' es la medida por los contadores de los abonados más la controlada por otros medidores (aforos, etc...). </t>
  </si>
  <si>
    <t>Nivel diario para proteccion de la salud</t>
  </si>
  <si>
    <t>Nivel horario para protección de la salud</t>
  </si>
  <si>
    <t>Nivel diario para protección de la salud</t>
  </si>
  <si>
    <t>1. Volumen total de agua registrada y distrib. para el abast. público</t>
  </si>
  <si>
    <t>2. Importe facturado por el agua suministrada</t>
  </si>
  <si>
    <t>14.2.2 ESTADÍSTICA SOBRE EL SUMINISTRO Y SANEAMIENTO DEL AGUA</t>
  </si>
  <si>
    <t>14.2.3 INDICADORES SOBRE EL AGUA</t>
  </si>
  <si>
    <t>14.2.5 INDICADORES RELATIVOS A LAS AGUAS RESIDUALES</t>
  </si>
  <si>
    <r>
      <t xml:space="preserve"> Hm</t>
    </r>
    <r>
      <rPr>
        <vertAlign val="superscript"/>
        <sz val="8"/>
        <rFont val="HelveticaNeue LT 55 Roman"/>
      </rPr>
      <t>3</t>
    </r>
  </si>
  <si>
    <r>
      <t>Hm</t>
    </r>
    <r>
      <rPr>
        <vertAlign val="superscript"/>
        <sz val="8"/>
        <rFont val="HelveticaNeue LT 55 Roman"/>
      </rPr>
      <t>3</t>
    </r>
  </si>
  <si>
    <t>Balsa de C.R. Río Tuerto III</t>
  </si>
  <si>
    <t>Balsa La Llanada III "La Muela"</t>
  </si>
  <si>
    <t>Balsa de C.R. Río Tuerto II</t>
  </si>
  <si>
    <t>Balsa de C.R. Río Tuerto I</t>
  </si>
  <si>
    <t>Balsa elevada C.R. Carrera Las Planas</t>
  </si>
  <si>
    <t>Balsa baja C.R. Canal de Lodosa</t>
  </si>
  <si>
    <t>Balsa C.R. Carrera Las Planas</t>
  </si>
  <si>
    <t>Rincón de Soto</t>
  </si>
  <si>
    <t>Balsa de Tricio II</t>
  </si>
  <si>
    <t xml:space="preserve">Tricio </t>
  </si>
  <si>
    <t>Balsa de Tricio I</t>
  </si>
  <si>
    <t>FUENTE: Estadística sobre el suministro y saneamiento del agua. Indicadores sobre el agua. INE.</t>
  </si>
  <si>
    <t>FUENTE:  Estadística sobre el suministro y saneamiento del agua. Indicadores sobre el agua. INE.</t>
  </si>
  <si>
    <t>Balsa C.R. Carrera Las Planas (margen drcha.)</t>
  </si>
  <si>
    <t>Balsa "Embalse alto" C.R. Tambarria</t>
  </si>
  <si>
    <t>Balsa La Llanada II Solar</t>
  </si>
  <si>
    <t>San Román de Cameros</t>
  </si>
  <si>
    <t>Balsa de San Román</t>
  </si>
  <si>
    <t>Emb. Estanca-Perdiguero</t>
  </si>
  <si>
    <t>Balsa Los Campillos</t>
  </si>
  <si>
    <t>Balsa Tirón-Rioja Alta 2</t>
  </si>
  <si>
    <t>FUENTE: Consejería de Agricultura, Ganadería, Mundo Rural y Medio Ambiente.</t>
  </si>
  <si>
    <t>FUENTE: Consejería de Agricultura, Ganadería, Mundo Rural y Medio Ambiente</t>
  </si>
  <si>
    <t>Balsa Alta de Juancaliente</t>
  </si>
  <si>
    <t xml:space="preserve">(2) AOT40 = Exposición acumulada de ozono sobre un umbral de 40 ppb con objeto de protección de la vegetación; valor anual. </t>
  </si>
  <si>
    <t>Nivel de protección a la vegetación:                                  AOT40 (µg/m3·h) (2)</t>
  </si>
  <si>
    <t>NOTA: Otros gases GEI incluyen HFCs (Hidrofluorocarbonos), PFCs (Perfluorocarbonos) y SF6 (Hexafluoruro de azufre).</t>
  </si>
  <si>
    <t>Otros Gases GEI (gases fluorados de efecto invernadero)</t>
  </si>
  <si>
    <t>La Cruz (Santa Engracia del Jubera)</t>
  </si>
  <si>
    <t>El Herrón (Santo Domingo de la Calzada)</t>
  </si>
  <si>
    <t>14.4.6 GASTO EN PROTECCIÓN AMBIENTAL POR SECTOR DE ACTIVIDAD Y TIPO DE GASTO</t>
  </si>
  <si>
    <t>TOTAL ACTIVIDADES</t>
  </si>
  <si>
    <t>Gasto Total</t>
  </si>
  <si>
    <t>Inversión</t>
  </si>
  <si>
    <t>Gasto Corriente</t>
  </si>
  <si>
    <t>INDUSTRIA MANUFACTURERA</t>
  </si>
  <si>
    <t>FUENTE: Estadísticas sobre las actividades de protección medioambiental. INE.</t>
  </si>
  <si>
    <t>FUENTE: INE y Consejería de Agricultura, Ganadería, Mundo Rural y Medio Ambiente</t>
  </si>
  <si>
    <t>FUENTE: Elaboración propia a partir de datos de la Estadística del Padrón continuo a 1 de enero de 2023. INE</t>
  </si>
  <si>
    <t>14.2.1 RECURSOS HÍDRICOS: CAPACIDAD DE EMBALSAMIENTO EN LA REGIÓN. AÑO 2021</t>
  </si>
  <si>
    <t>Balsa alta C.R. Campoalpuente</t>
  </si>
  <si>
    <t>4. Longitud de la red de suministro (km)</t>
  </si>
  <si>
    <t>4. Longitud de la red de alcantarillado (km)</t>
  </si>
  <si>
    <t>5. Volumen de lodos generados en el tratamiento de aguas residuales (t)</t>
  </si>
  <si>
    <t>FUENTE: Ministerio para la Transición Ecológica y el Reto Demográfico</t>
  </si>
  <si>
    <t>Papel-Cartón</t>
  </si>
  <si>
    <t>Plásticos</t>
  </si>
  <si>
    <t>Aluminio</t>
  </si>
  <si>
    <t>Aceite vegetal</t>
  </si>
  <si>
    <t>Madera</t>
  </si>
  <si>
    <t>14.5.2 TEMPERATURA MEDIA MENSUAL POR ESTACIÓN AGROCLIMÁTICA. AÑO 2023</t>
  </si>
  <si>
    <t>14.5.3 PRECIPITACIÓN MENSUAL POR ESTACIÓN AGROCLIMÁTICA. AÑO 2023</t>
  </si>
  <si>
    <t>14.5.4 VALORES CLIMÁTOLOGICOS POR ESTACIÓN AGROCLIMÁTICA. AÑO 2023</t>
  </si>
  <si>
    <t>Balsa baja C.R. Campoalpuente</t>
  </si>
  <si>
    <t>Balsa elevada C.R. Canal de Lodosa</t>
  </si>
  <si>
    <t>14.2.4 INDICADORES ECONÓMICOS SOBRE 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</si>
</sst>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"/>
    <numFmt numFmtId="167" formatCode="0.000"/>
    <numFmt numFmtId="168" formatCode="0.0000"/>
    <numFmt numFmtId="169" formatCode="mm/dd/yyyy\ hh:mm:ss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vertAlign val="superscript"/>
      <sz val="8"/>
      <name val="HelveticaNeue LT 55 Roman"/>
    </font>
    <font>
      <i/>
      <sz val="10"/>
      <name val="HelveticaNeue LT 55 Roman"/>
    </font>
    <font>
      <i/>
      <vertAlign val="superscript"/>
      <sz val="10"/>
      <name val="HelveticaNeue LT 55 Roman"/>
    </font>
    <font>
      <vertAlign val="subscript"/>
      <sz val="8"/>
      <name val="HelveticaNeue LT 55 Roman"/>
    </font>
    <font>
      <b/>
      <vertAlign val="subscript"/>
      <sz val="8"/>
      <name val="HelveticaNeue LT 55 Roman"/>
    </font>
    <font>
      <i/>
      <vertAlign val="subscript"/>
      <sz val="10"/>
      <name val="HelveticaNeue LT 55 Roman"/>
    </font>
    <font>
      <sz val="10"/>
      <name val="Tahoma"/>
      <family val="2"/>
    </font>
    <font>
      <b/>
      <i/>
      <sz val="10"/>
      <color indexed="10"/>
      <name val="HelveticaNeue LT 55 Roman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10" fontId="3" fillId="0" borderId="0" applyNumberFormat="0">
      <alignment horizontal="right" vertical="center"/>
      <protection locked="0"/>
    </xf>
    <xf numFmtId="0" fontId="24" fillId="4" borderId="0">
      <alignment wrapText="1"/>
    </xf>
    <xf numFmtId="0" fontId="24" fillId="0" borderId="0">
      <alignment wrapText="1"/>
    </xf>
    <xf numFmtId="0" fontId="24" fillId="0" borderId="0">
      <alignment wrapText="1"/>
    </xf>
    <xf numFmtId="0" fontId="24" fillId="0" borderId="0">
      <alignment wrapText="1"/>
    </xf>
    <xf numFmtId="169" fontId="24" fillId="0" borderId="0">
      <alignment wrapText="1"/>
    </xf>
    <xf numFmtId="0" fontId="2" fillId="0" borderId="0"/>
    <xf numFmtId="0" fontId="1" fillId="0" borderId="0"/>
    <xf numFmtId="0" fontId="19" fillId="0" borderId="0"/>
  </cellStyleXfs>
  <cellXfs count="162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7" fillId="2" borderId="2" xfId="0" applyNumberFormat="1" applyFont="1" applyFill="1" applyBorder="1" applyAlignment="1"/>
    <xf numFmtId="0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/>
    <xf numFmtId="3" fontId="7" fillId="0" borderId="0" xfId="0" applyNumberFormat="1" applyFont="1" applyBorder="1" applyAlignment="1"/>
    <xf numFmtId="0" fontId="8" fillId="0" borderId="0" xfId="0" applyFont="1" applyBorder="1" applyAlignment="1"/>
    <xf numFmtId="4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/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Fill="1" applyBorder="1" applyAlignment="1" applyProtection="1">
      <alignment horizontal="left"/>
      <protection locked="0"/>
    </xf>
    <xf numFmtId="164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0" borderId="3" xfId="0" applyFont="1" applyBorder="1" applyAlignment="1" applyProtection="1">
      <protection locked="0"/>
    </xf>
    <xf numFmtId="164" fontId="7" fillId="0" borderId="3" xfId="0" applyNumberFormat="1" applyFont="1" applyBorder="1" applyAlignment="1"/>
    <xf numFmtId="49" fontId="7" fillId="0" borderId="3" xfId="0" applyNumberFormat="1" applyFont="1" applyBorder="1" applyAlignment="1"/>
    <xf numFmtId="3" fontId="7" fillId="0" borderId="3" xfId="0" applyNumberFormat="1" applyFont="1" applyBorder="1" applyAlignment="1"/>
    <xf numFmtId="0" fontId="9" fillId="3" borderId="4" xfId="0" applyFont="1" applyFill="1" applyBorder="1" applyAlignment="1" applyProtection="1">
      <protection locked="0"/>
    </xf>
    <xf numFmtId="2" fontId="6" fillId="0" borderId="0" xfId="0" applyNumberFormat="1" applyFont="1"/>
    <xf numFmtId="0" fontId="10" fillId="0" borderId="0" xfId="0" applyFont="1" applyAlignment="1"/>
    <xf numFmtId="0" fontId="5" fillId="0" borderId="0" xfId="0" applyFont="1" applyBorder="1" applyAlignment="1" applyProtection="1">
      <protection locked="0"/>
    </xf>
    <xf numFmtId="0" fontId="7" fillId="2" borderId="2" xfId="0" applyNumberFormat="1" applyFont="1" applyFill="1" applyBorder="1" applyAlignment="1">
      <alignment horizontal="left" vertical="center"/>
    </xf>
    <xf numFmtId="0" fontId="6" fillId="0" borderId="0" xfId="0" applyFont="1" applyBorder="1" applyAlignment="1"/>
    <xf numFmtId="3" fontId="6" fillId="0" borderId="0" xfId="0" applyNumberFormat="1" applyFont="1"/>
    <xf numFmtId="0" fontId="7" fillId="2" borderId="4" xfId="0" applyNumberFormat="1" applyFont="1" applyFill="1" applyBorder="1" applyAlignment="1"/>
    <xf numFmtId="0" fontId="7" fillId="2" borderId="3" xfId="0" applyNumberFormat="1" applyFont="1" applyFill="1" applyBorder="1" applyAlignment="1"/>
    <xf numFmtId="0" fontId="9" fillId="3" borderId="0" xfId="0" applyFont="1" applyFill="1" applyBorder="1" applyAlignment="1" applyProtection="1">
      <protection locked="0"/>
    </xf>
    <xf numFmtId="2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/>
    <xf numFmtId="164" fontId="6" fillId="0" borderId="0" xfId="0" applyNumberFormat="1" applyFont="1"/>
    <xf numFmtId="165" fontId="6" fillId="0" borderId="0" xfId="0" applyNumberFormat="1" applyFont="1"/>
    <xf numFmtId="0" fontId="12" fillId="0" borderId="0" xfId="0" applyFont="1" applyBorder="1" applyAlignment="1" applyProtection="1">
      <protection locked="0"/>
    </xf>
    <xf numFmtId="0" fontId="7" fillId="0" borderId="0" xfId="0" applyFont="1" applyBorder="1"/>
    <xf numFmtId="164" fontId="7" fillId="0" borderId="3" xfId="0" applyNumberFormat="1" applyFont="1" applyBorder="1" applyAlignment="1">
      <alignment horizontal="left"/>
    </xf>
    <xf numFmtId="4" fontId="7" fillId="0" borderId="3" xfId="0" applyNumberFormat="1" applyFont="1" applyBorder="1" applyAlignment="1"/>
    <xf numFmtId="0" fontId="7" fillId="2" borderId="4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vertical="center"/>
    </xf>
    <xf numFmtId="164" fontId="7" fillId="0" borderId="4" xfId="0" applyNumberFormat="1" applyFont="1" applyBorder="1" applyAlignment="1"/>
    <xf numFmtId="3" fontId="7" fillId="0" borderId="4" xfId="0" applyNumberFormat="1" applyFont="1" applyBorder="1" applyAlignment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indent="2"/>
    </xf>
    <xf numFmtId="2" fontId="6" fillId="0" borderId="0" xfId="0" applyNumberFormat="1" applyFont="1" applyAlignment="1"/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Alignment="1"/>
    <xf numFmtId="0" fontId="9" fillId="0" borderId="0" xfId="0" applyFont="1" applyAlignment="1"/>
    <xf numFmtId="3" fontId="6" fillId="0" borderId="0" xfId="0" applyNumberFormat="1" applyFont="1" applyAlignment="1"/>
    <xf numFmtId="1" fontId="7" fillId="2" borderId="2" xfId="0" applyNumberFormat="1" applyFont="1" applyFill="1" applyBorder="1" applyAlignment="1">
      <alignment vertical="center"/>
    </xf>
    <xf numFmtId="1" fontId="6" fillId="0" borderId="0" xfId="0" applyNumberFormat="1" applyFont="1"/>
    <xf numFmtId="3" fontId="8" fillId="0" borderId="0" xfId="0" applyNumberFormat="1" applyFont="1" applyBorder="1" applyAlignment="1"/>
    <xf numFmtId="1" fontId="7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/>
    <xf numFmtId="1" fontId="10" fillId="0" borderId="0" xfId="0" applyNumberFormat="1" applyFont="1" applyAlignment="1"/>
    <xf numFmtId="0" fontId="8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3" fontId="7" fillId="0" borderId="0" xfId="0" applyNumberFormat="1" applyFont="1" applyFill="1" applyBorder="1" applyAlignment="1"/>
    <xf numFmtId="3" fontId="7" fillId="0" borderId="0" xfId="0" applyNumberFormat="1" applyFont="1" applyFill="1" applyAlignment="1"/>
    <xf numFmtId="0" fontId="7" fillId="0" borderId="0" xfId="0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165" fontId="7" fillId="0" borderId="0" xfId="0" applyNumberFormat="1" applyFont="1" applyFill="1" applyBorder="1" applyAlignment="1"/>
    <xf numFmtId="0" fontId="7" fillId="0" borderId="0" xfId="0" applyFont="1"/>
    <xf numFmtId="165" fontId="7" fillId="0" borderId="0" xfId="0" applyNumberFormat="1" applyFont="1"/>
    <xf numFmtId="0" fontId="10" fillId="0" borderId="0" xfId="0" applyFont="1" applyBorder="1" applyAlignment="1" applyProtection="1">
      <protection locked="0"/>
    </xf>
    <xf numFmtId="0" fontId="5" fillId="0" borderId="0" xfId="0" applyFont="1" applyAlignment="1"/>
    <xf numFmtId="0" fontId="7" fillId="2" borderId="2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0" fillId="0" borderId="0" xfId="0" applyNumberFormat="1"/>
    <xf numFmtId="0" fontId="8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horizontal="left" vertical="center"/>
    </xf>
    <xf numFmtId="165" fontId="6" fillId="0" borderId="0" xfId="0" applyNumberFormat="1" applyFont="1" applyAlignment="1"/>
    <xf numFmtId="0" fontId="17" fillId="0" borderId="0" xfId="0" applyFont="1"/>
    <xf numFmtId="0" fontId="12" fillId="0" borderId="0" xfId="0" applyFont="1" applyAlignment="1"/>
    <xf numFmtId="0" fontId="12" fillId="0" borderId="0" xfId="0" applyFont="1"/>
    <xf numFmtId="0" fontId="18" fillId="0" borderId="0" xfId="0" applyFont="1" applyAlignment="1"/>
    <xf numFmtId="165" fontId="19" fillId="0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6" fillId="0" borderId="0" xfId="0" applyFont="1" applyBorder="1"/>
    <xf numFmtId="0" fontId="12" fillId="0" borderId="0" xfId="0" applyFont="1" applyBorder="1"/>
    <xf numFmtId="166" fontId="7" fillId="0" borderId="0" xfId="0" applyNumberFormat="1" applyFont="1" applyBorder="1" applyAlignment="1"/>
    <xf numFmtId="0" fontId="9" fillId="3" borderId="0" xfId="0" applyFont="1" applyFill="1" applyBorder="1" applyAlignment="1" applyProtection="1">
      <alignment horizontal="left"/>
      <protection locked="0"/>
    </xf>
    <xf numFmtId="3" fontId="20" fillId="0" borderId="0" xfId="0" applyNumberFormat="1" applyFont="1" applyBorder="1" applyAlignment="1"/>
    <xf numFmtId="3" fontId="21" fillId="0" borderId="0" xfId="0" applyNumberFormat="1" applyFont="1" applyBorder="1" applyAlignment="1"/>
    <xf numFmtId="165" fontId="6" fillId="0" borderId="0" xfId="0" applyNumberFormat="1" applyFont="1" applyAlignment="1">
      <alignment vertical="center"/>
    </xf>
    <xf numFmtId="2" fontId="7" fillId="0" borderId="0" xfId="0" applyNumberFormat="1" applyFont="1" applyAlignment="1"/>
    <xf numFmtId="165" fontId="7" fillId="0" borderId="0" xfId="0" applyNumberFormat="1" applyFont="1" applyFill="1" applyBorder="1" applyAlignment="1">
      <alignment horizontal="right"/>
    </xf>
    <xf numFmtId="4" fontId="6" fillId="0" borderId="0" xfId="0" applyNumberFormat="1" applyFont="1" applyAlignment="1"/>
    <xf numFmtId="0" fontId="6" fillId="0" borderId="0" xfId="0" applyFont="1" applyAlignment="1">
      <alignment wrapText="1"/>
    </xf>
    <xf numFmtId="0" fontId="19" fillId="0" borderId="0" xfId="2"/>
    <xf numFmtId="0" fontId="22" fillId="0" borderId="0" xfId="3" applyFont="1" applyAlignment="1">
      <alignment vertical="center"/>
    </xf>
    <xf numFmtId="0" fontId="23" fillId="0" borderId="0" xfId="3" applyFont="1" applyAlignment="1">
      <alignment vertical="center"/>
    </xf>
    <xf numFmtId="0" fontId="22" fillId="0" borderId="0" xfId="2" applyFont="1"/>
    <xf numFmtId="0" fontId="22" fillId="0" borderId="0" xfId="1" applyFont="1" applyAlignment="1" applyProtection="1">
      <alignment horizontal="left" vertical="center" indent="1"/>
    </xf>
    <xf numFmtId="164" fontId="7" fillId="0" borderId="0" xfId="0" applyNumberFormat="1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/>
    <xf numFmtId="167" fontId="6" fillId="0" borderId="0" xfId="0" applyNumberFormat="1" applyFont="1"/>
    <xf numFmtId="168" fontId="6" fillId="0" borderId="0" xfId="0" applyNumberFormat="1" applyFont="1"/>
    <xf numFmtId="0" fontId="7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Fill="1" applyAlignment="1"/>
    <xf numFmtId="3" fontId="6" fillId="0" borderId="0" xfId="0" applyNumberFormat="1" applyFont="1" applyFill="1"/>
    <xf numFmtId="3" fontId="0" fillId="0" borderId="0" xfId="0" applyNumberFormat="1" applyFill="1"/>
    <xf numFmtId="0" fontId="6" fillId="0" borderId="0" xfId="0" applyFont="1" applyFill="1"/>
    <xf numFmtId="164" fontId="0" fillId="0" borderId="0" xfId="0" applyNumberFormat="1" applyFill="1"/>
    <xf numFmtId="0" fontId="19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/>
    <xf numFmtId="0" fontId="19" fillId="0" borderId="0" xfId="0" applyFont="1"/>
    <xf numFmtId="0" fontId="9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/>
    <xf numFmtId="165" fontId="7" fillId="0" borderId="0" xfId="0" applyNumberFormat="1" applyFont="1" applyFill="1" applyAlignment="1"/>
    <xf numFmtId="165" fontId="7" fillId="0" borderId="0" xfId="0" applyNumberFormat="1" applyFont="1" applyFill="1"/>
    <xf numFmtId="1" fontId="7" fillId="0" borderId="0" xfId="0" applyNumberFormat="1" applyFont="1" applyFill="1"/>
    <xf numFmtId="0" fontId="7" fillId="0" borderId="0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/>
    <xf numFmtId="3" fontId="25" fillId="0" borderId="0" xfId="2" applyNumberFormat="1" applyFont="1" applyFill="1"/>
    <xf numFmtId="0" fontId="19" fillId="0" borderId="0" xfId="0" applyFont="1" applyFill="1" applyBorder="1"/>
    <xf numFmtId="0" fontId="25" fillId="0" borderId="0" xfId="0" applyFont="1" applyFill="1" applyBorder="1"/>
    <xf numFmtId="3" fontId="25" fillId="0" borderId="0" xfId="0" applyNumberFormat="1" applyFont="1" applyFill="1"/>
    <xf numFmtId="0" fontId="7" fillId="0" borderId="0" xfId="0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Fill="1"/>
    <xf numFmtId="166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 applyProtection="1">
      <alignment wrapText="1"/>
      <protection locked="0"/>
    </xf>
    <xf numFmtId="165" fontId="7" fillId="0" borderId="0" xfId="0" applyNumberFormat="1" applyFont="1" applyFill="1" applyAlignment="1">
      <alignment vertical="center" wrapText="1"/>
    </xf>
    <xf numFmtId="3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left" vertical="center"/>
    </xf>
  </cellXfs>
  <cellStyles count="13">
    <cellStyle name="Hipervínculo" xfId="1" builtinId="8"/>
    <cellStyle name="Normal" xfId="0" builtinId="0"/>
    <cellStyle name="Normal 10" xfId="12"/>
    <cellStyle name="Normal 2" xfId="2"/>
    <cellStyle name="Normal 2 18" xfId="10"/>
    <cellStyle name="Normal 2 2" xfId="3"/>
    <cellStyle name="Normal 3" xfId="11"/>
    <cellStyle name="porcen_sin%" xfId="4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86CD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DF-4BA0-81FA-EDE2A871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408576"/>
        <c:axId val="124410112"/>
        <c:axId val="0"/>
      </c:bar3DChart>
      <c:catAx>
        <c:axId val="1244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41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40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B7-4011-BF65-83EF18294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706432"/>
        <c:axId val="128707968"/>
      </c:barChart>
      <c:catAx>
        <c:axId val="1287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0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06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C-4C38-A20E-2C6B91BF05C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C-4C38-A20E-2C6B91BF05C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EC-4C38-A20E-2C6B91BF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772736"/>
        <c:axId val="128774528"/>
        <c:axId val="0"/>
      </c:bar3DChart>
      <c:catAx>
        <c:axId val="1287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7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7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72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A-44B4-B928-7DA2B53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873216"/>
        <c:axId val="128874752"/>
        <c:axId val="0"/>
      </c:bar3DChart>
      <c:catAx>
        <c:axId val="1288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87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7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873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61-4104-836C-B8AEF574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447360"/>
        <c:axId val="124449152"/>
      </c:barChart>
      <c:catAx>
        <c:axId val="1244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44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4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447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2-4557-9733-9EB34B0BBB6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2-4557-9733-9EB34B0BBB6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E2-4557-9733-9EB34B0B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18400"/>
        <c:axId val="126519936"/>
        <c:axId val="0"/>
      </c:bar3DChart>
      <c:catAx>
        <c:axId val="1265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51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51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518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2-46B3-9973-EEA54C0F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28896"/>
        <c:axId val="128320640"/>
        <c:axId val="0"/>
      </c:bar3DChart>
      <c:catAx>
        <c:axId val="1265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32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320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528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AB-4093-9603-AD6AF4C4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737792"/>
        <c:axId val="124743680"/>
        <c:axId val="0"/>
      </c:bar3DChart>
      <c:catAx>
        <c:axId val="1247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74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4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737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76-4098-A032-2B57E4462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352640"/>
        <c:axId val="128354176"/>
      </c:barChart>
      <c:catAx>
        <c:axId val="12835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35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35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352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B-47F2-9B31-D9F5AB5D9CB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B-47F2-9B31-D9F5AB5D9CB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B-47F2-9B31-D9F5AB5D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949632"/>
        <c:axId val="124951168"/>
        <c:axId val="0"/>
      </c:bar3DChart>
      <c:catAx>
        <c:axId val="1249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95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95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949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1-4C2C-9451-A4A798CA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972032"/>
        <c:axId val="128647936"/>
        <c:axId val="0"/>
      </c:bar3DChart>
      <c:catAx>
        <c:axId val="1249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4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4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4972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086C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64-40BB-9A8F-7DE9F79B9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696320"/>
        <c:axId val="128697856"/>
        <c:axId val="0"/>
      </c:bar3DChart>
      <c:catAx>
        <c:axId val="1286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9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9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96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123825</xdr:rowOff>
    </xdr:from>
    <xdr:to>
      <xdr:col>7</xdr:col>
      <xdr:colOff>342900</xdr:colOff>
      <xdr:row>5</xdr:row>
      <xdr:rowOff>110109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11</xdr:col>
      <xdr:colOff>161925</xdr:colOff>
      <xdr:row>0</xdr:row>
      <xdr:rowOff>0</xdr:rowOff>
    </xdr:to>
    <xdr:graphicFrame macro="">
      <xdr:nvGraphicFramePr>
        <xdr:cNvPr id="135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6</xdr:col>
      <xdr:colOff>190500</xdr:colOff>
      <xdr:row>0</xdr:row>
      <xdr:rowOff>0</xdr:rowOff>
    </xdr:to>
    <xdr:graphicFrame macro="">
      <xdr:nvGraphicFramePr>
        <xdr:cNvPr id="135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200025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357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14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5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46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15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156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J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06" customWidth="1"/>
    <col min="2" max="2" width="51.5703125" style="106" customWidth="1"/>
    <col min="3" max="10" width="11.42578125" style="106" customWidth="1"/>
    <col min="11" max="13" width="11.42578125" style="106" hidden="1" customWidth="1"/>
    <col min="14" max="16384" width="11.42578125" style="106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07" t="s">
        <v>303</v>
      </c>
    </row>
    <row r="9" spans="2:2" ht="15.95" customHeight="1" x14ac:dyDescent="0.2">
      <c r="B9" s="108"/>
    </row>
    <row r="10" spans="2:2" ht="15.95" customHeight="1" x14ac:dyDescent="0.2">
      <c r="B10" s="109" t="s">
        <v>304</v>
      </c>
    </row>
    <row r="11" spans="2:2" ht="15.95" customHeight="1" x14ac:dyDescent="0.2">
      <c r="B11" s="109" t="s">
        <v>305</v>
      </c>
    </row>
    <row r="12" spans="2:2" ht="15.95" customHeight="1" x14ac:dyDescent="0.2">
      <c r="B12" s="109" t="s">
        <v>306</v>
      </c>
    </row>
    <row r="13" spans="2:2" ht="15.95" customHeight="1" x14ac:dyDescent="0.2">
      <c r="B13" s="109" t="s">
        <v>307</v>
      </c>
    </row>
    <row r="14" spans="2:2" ht="15.95" customHeight="1" x14ac:dyDescent="0.2">
      <c r="B14" s="109" t="s">
        <v>308</v>
      </c>
    </row>
    <row r="15" spans="2:2" ht="15.95" customHeight="1" x14ac:dyDescent="0.2"/>
    <row r="16" spans="2:2" ht="14.25" x14ac:dyDescent="0.2">
      <c r="B16" s="110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4.1.1'!A1" display="14.1: Territorio y recursos naturales"/>
    <hyperlink ref="B11" location="'14.2.1'!A1" display="14.2: Infraestructuras hidráulicas y gestión del agua"/>
    <hyperlink ref="B12" location="'14.3.1'!A1" display="14.3: Protección ambiental"/>
    <hyperlink ref="B13" location="'14.4.1'!A1" display="14.4: Calidad ambiental"/>
    <hyperlink ref="B14" location="'14.5.1'!A1" display="14.5: Climatologí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3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9.7109375" style="4" customWidth="1"/>
    <col min="2" max="4" width="6.7109375" style="4" customWidth="1"/>
    <col min="5" max="5" width="1.42578125" style="4" customWidth="1"/>
    <col min="6" max="8" width="6.7109375" style="4" customWidth="1"/>
    <col min="9" max="9" width="1.42578125" style="4" customWidth="1"/>
    <col min="10" max="10" width="8.7109375" style="4" customWidth="1"/>
    <col min="11" max="11" width="5" style="4" customWidth="1"/>
    <col min="12" max="12" width="11.42578125" style="4"/>
    <col min="13" max="13" width="9.28515625" style="4" customWidth="1"/>
    <col min="14" max="16384" width="11.42578125" style="4"/>
  </cols>
  <sheetData>
    <row r="1" spans="1:15" ht="14.1" customHeight="1" thickBot="1" x14ac:dyDescent="0.25">
      <c r="A1" s="1" t="s">
        <v>263</v>
      </c>
      <c r="B1" s="2"/>
      <c r="C1" s="2"/>
      <c r="D1" s="2"/>
      <c r="E1" s="2"/>
      <c r="F1" s="2"/>
      <c r="G1" s="2"/>
      <c r="H1" s="2"/>
      <c r="I1" s="2"/>
      <c r="J1" s="2"/>
    </row>
    <row r="2" spans="1:15" ht="14.1" customHeight="1" x14ac:dyDescent="0.2">
      <c r="A2" s="3"/>
      <c r="B2" s="3"/>
      <c r="F2" s="3"/>
      <c r="G2" s="3"/>
      <c r="H2" s="3"/>
      <c r="I2" s="3"/>
      <c r="J2" s="3"/>
      <c r="L2" s="109" t="s">
        <v>309</v>
      </c>
    </row>
    <row r="3" spans="1:15" ht="14.1" customHeight="1" x14ac:dyDescent="0.2">
      <c r="A3" s="81" t="s">
        <v>267</v>
      </c>
      <c r="B3" s="3"/>
      <c r="F3" s="3"/>
      <c r="G3" s="3"/>
      <c r="H3" s="3"/>
      <c r="I3" s="3"/>
      <c r="J3" s="3"/>
    </row>
    <row r="4" spans="1:15" ht="14.1" customHeight="1" x14ac:dyDescent="0.2">
      <c r="A4" s="3"/>
      <c r="B4" s="3"/>
      <c r="F4" s="3"/>
      <c r="G4" s="3"/>
      <c r="H4" s="3"/>
      <c r="I4" s="3"/>
      <c r="J4" s="3"/>
    </row>
    <row r="5" spans="1:15" ht="14.1" customHeight="1" x14ac:dyDescent="0.2">
      <c r="A5" s="31" t="s">
        <v>260</v>
      </c>
      <c r="B5" s="3"/>
      <c r="F5" s="3"/>
      <c r="G5" s="3"/>
      <c r="H5" s="3"/>
      <c r="I5" s="3"/>
      <c r="J5" s="3"/>
    </row>
    <row r="6" spans="1:15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5" ht="13.9" customHeight="1" x14ac:dyDescent="0.2">
      <c r="A7" s="44" t="s">
        <v>229</v>
      </c>
      <c r="B7" s="3"/>
      <c r="C7" s="3"/>
      <c r="D7" s="3"/>
      <c r="E7" s="3"/>
      <c r="F7" s="3"/>
      <c r="G7" s="3"/>
      <c r="H7" s="3"/>
      <c r="I7" s="3"/>
      <c r="J7" s="3"/>
    </row>
    <row r="8" spans="1:15" ht="9.9499999999999993" customHeight="1" x14ac:dyDescent="0.2">
      <c r="A8" s="33"/>
      <c r="B8" s="8"/>
      <c r="C8" s="8"/>
      <c r="D8" s="8"/>
      <c r="E8" s="8"/>
      <c r="F8" s="8"/>
      <c r="G8" s="8"/>
      <c r="H8" s="8"/>
      <c r="I8" s="33"/>
      <c r="J8" s="33"/>
    </row>
    <row r="9" spans="1:15" ht="14.1" customHeight="1" x14ac:dyDescent="0.2">
      <c r="A9" s="35"/>
      <c r="B9" s="48" t="s">
        <v>279</v>
      </c>
      <c r="C9" s="48"/>
      <c r="D9" s="48"/>
      <c r="E9" s="48"/>
      <c r="F9" s="48" t="s">
        <v>87</v>
      </c>
      <c r="G9" s="48"/>
      <c r="H9" s="48"/>
      <c r="I9" s="48"/>
      <c r="J9" s="158" t="s">
        <v>86</v>
      </c>
      <c r="M9"/>
      <c r="N9"/>
      <c r="O9"/>
    </row>
    <row r="10" spans="1:15" ht="14.1" customHeight="1" x14ac:dyDescent="0.2">
      <c r="A10" s="36"/>
      <c r="B10" s="60">
        <v>2021</v>
      </c>
      <c r="C10" s="60">
        <v>2022</v>
      </c>
      <c r="D10" s="60">
        <v>2023</v>
      </c>
      <c r="E10" s="49"/>
      <c r="F10" s="60">
        <v>2021</v>
      </c>
      <c r="G10" s="60">
        <v>2022</v>
      </c>
      <c r="H10" s="60">
        <v>2023</v>
      </c>
      <c r="I10" s="49"/>
      <c r="J10" s="159"/>
      <c r="L10" s="99"/>
      <c r="M10"/>
      <c r="N10"/>
      <c r="O10"/>
    </row>
    <row r="11" spans="1:15" ht="14.1" customHeight="1" x14ac:dyDescent="0.2">
      <c r="A11" s="8"/>
      <c r="B11" s="61"/>
      <c r="C11" s="61"/>
      <c r="D11" s="61"/>
      <c r="E11" s="3"/>
      <c r="F11" s="10"/>
      <c r="G11" s="10"/>
      <c r="H11" s="10"/>
      <c r="I11" s="10"/>
      <c r="J11" s="10"/>
      <c r="L11" s="100"/>
      <c r="M11"/>
      <c r="N11"/>
      <c r="O11"/>
    </row>
    <row r="12" spans="1:15" ht="14.1" customHeight="1" x14ac:dyDescent="0.2">
      <c r="A12" s="62" t="s">
        <v>230</v>
      </c>
      <c r="B12" s="61"/>
      <c r="C12" s="61"/>
      <c r="D12" s="61"/>
      <c r="E12" s="3"/>
      <c r="F12" s="10"/>
      <c r="G12" s="10"/>
      <c r="H12" s="10"/>
      <c r="I12" s="10"/>
      <c r="J12" s="10"/>
      <c r="L12" s="99"/>
      <c r="M12"/>
      <c r="N12"/>
      <c r="O12"/>
    </row>
    <row r="13" spans="1:15" ht="14.1" customHeight="1" x14ac:dyDescent="0.2">
      <c r="A13" s="10" t="s">
        <v>88</v>
      </c>
      <c r="B13" s="103">
        <v>3.4</v>
      </c>
      <c r="C13" s="103">
        <v>2.1</v>
      </c>
      <c r="D13" s="103">
        <v>2.6</v>
      </c>
      <c r="E13" s="88"/>
      <c r="F13" s="9">
        <v>3.5</v>
      </c>
      <c r="G13" s="111">
        <v>3.6</v>
      </c>
      <c r="H13" s="111">
        <v>3.2</v>
      </c>
      <c r="I13" s="10"/>
      <c r="J13" s="17">
        <v>20</v>
      </c>
      <c r="L13" s="99"/>
      <c r="M13"/>
      <c r="N13"/>
      <c r="O13"/>
    </row>
    <row r="14" spans="1:15" ht="14.1" customHeight="1" x14ac:dyDescent="0.2">
      <c r="A14" s="10" t="s">
        <v>359</v>
      </c>
      <c r="B14" s="103">
        <v>5.7</v>
      </c>
      <c r="C14" s="103">
        <v>3.9</v>
      </c>
      <c r="D14" s="103">
        <v>4.3</v>
      </c>
      <c r="E14" s="88"/>
      <c r="F14" s="9">
        <v>4.7</v>
      </c>
      <c r="G14" s="111">
        <v>6</v>
      </c>
      <c r="H14" s="111">
        <v>5</v>
      </c>
      <c r="I14" s="10"/>
      <c r="J14" s="17">
        <v>125</v>
      </c>
      <c r="L14" s="100"/>
      <c r="M14"/>
      <c r="N14"/>
      <c r="O14"/>
    </row>
    <row r="15" spans="1:15" ht="14.1" customHeight="1" x14ac:dyDescent="0.2">
      <c r="A15" s="8"/>
      <c r="B15" s="79"/>
      <c r="C15" s="132"/>
      <c r="D15" s="132"/>
      <c r="E15" s="88"/>
      <c r="F15" s="10"/>
      <c r="G15" s="69"/>
      <c r="H15" s="69"/>
      <c r="I15" s="10"/>
      <c r="J15" s="17"/>
      <c r="L15" s="99"/>
      <c r="M15"/>
      <c r="N15"/>
      <c r="O15"/>
    </row>
    <row r="16" spans="1:15" ht="14.1" customHeight="1" x14ac:dyDescent="0.2">
      <c r="A16" s="62" t="s">
        <v>317</v>
      </c>
      <c r="B16" s="43"/>
      <c r="C16" s="146"/>
      <c r="D16" s="146"/>
      <c r="E16" s="88"/>
      <c r="F16" s="10"/>
      <c r="G16" s="69"/>
      <c r="H16" s="69"/>
      <c r="I16" s="10"/>
      <c r="J16" s="17"/>
      <c r="L16" s="99"/>
      <c r="M16"/>
      <c r="N16"/>
      <c r="O16"/>
    </row>
    <row r="17" spans="1:15" ht="14.1" customHeight="1" x14ac:dyDescent="0.2">
      <c r="A17" s="10" t="s">
        <v>88</v>
      </c>
      <c r="B17" s="103">
        <v>12.5</v>
      </c>
      <c r="C17" s="103">
        <v>16.2</v>
      </c>
      <c r="D17" s="103">
        <v>17.2</v>
      </c>
      <c r="E17" s="103"/>
      <c r="F17" s="103">
        <v>7.4</v>
      </c>
      <c r="G17" s="103">
        <v>10.6</v>
      </c>
      <c r="H17" s="103">
        <v>8.1</v>
      </c>
      <c r="I17" s="63"/>
      <c r="J17" s="63">
        <v>40</v>
      </c>
      <c r="L17" s="100"/>
      <c r="M17"/>
      <c r="N17"/>
      <c r="O17"/>
    </row>
    <row r="18" spans="1:15" ht="14.1" customHeight="1" x14ac:dyDescent="0.2">
      <c r="A18" s="10" t="s">
        <v>360</v>
      </c>
      <c r="B18" s="103">
        <v>67.900000000000006</v>
      </c>
      <c r="C18" s="103">
        <v>82.8</v>
      </c>
      <c r="D18" s="103">
        <v>77.8</v>
      </c>
      <c r="E18" s="103"/>
      <c r="F18" s="103">
        <v>28.7</v>
      </c>
      <c r="G18" s="103">
        <v>26.8</v>
      </c>
      <c r="H18" s="103">
        <v>29.1</v>
      </c>
      <c r="I18" s="63"/>
      <c r="J18" s="63">
        <v>200</v>
      </c>
      <c r="L18" s="99"/>
      <c r="M18"/>
      <c r="N18"/>
      <c r="O18"/>
    </row>
    <row r="19" spans="1:15" ht="14.1" customHeight="1" x14ac:dyDescent="0.2">
      <c r="A19" s="64"/>
      <c r="B19" s="103"/>
      <c r="C19" s="103"/>
      <c r="D19" s="103"/>
      <c r="E19" s="103"/>
      <c r="F19" s="63"/>
      <c r="G19" s="63"/>
      <c r="H19" s="63"/>
      <c r="I19" s="63"/>
      <c r="J19" s="63"/>
      <c r="L19" s="99"/>
      <c r="M19"/>
      <c r="N19"/>
      <c r="O19"/>
    </row>
    <row r="20" spans="1:15" ht="14.1" customHeight="1" x14ac:dyDescent="0.2">
      <c r="A20" s="62" t="s">
        <v>90</v>
      </c>
      <c r="B20" s="103"/>
      <c r="C20" s="103"/>
      <c r="D20" s="103"/>
      <c r="E20" s="103"/>
      <c r="F20" s="63"/>
      <c r="G20" s="63"/>
      <c r="H20" s="63"/>
      <c r="I20" s="63"/>
      <c r="J20" s="63"/>
      <c r="L20" s="99"/>
      <c r="M20"/>
      <c r="N20"/>
      <c r="O20"/>
    </row>
    <row r="21" spans="1:15" ht="14.1" customHeight="1" x14ac:dyDescent="0.2">
      <c r="A21" s="10" t="s">
        <v>88</v>
      </c>
      <c r="B21" s="103">
        <v>19.3</v>
      </c>
      <c r="C21" s="103">
        <v>17</v>
      </c>
      <c r="D21" s="103">
        <v>16.2</v>
      </c>
      <c r="E21" s="103"/>
      <c r="F21" s="103">
        <v>18.2</v>
      </c>
      <c r="G21" s="103">
        <v>19.2</v>
      </c>
      <c r="H21" s="103">
        <v>17.2</v>
      </c>
      <c r="I21" s="63"/>
      <c r="J21" s="63">
        <v>40</v>
      </c>
      <c r="L21" s="99"/>
      <c r="M21"/>
      <c r="N21"/>
      <c r="O21"/>
    </row>
    <row r="22" spans="1:15" ht="14.1" customHeight="1" x14ac:dyDescent="0.2">
      <c r="A22" s="10" t="s">
        <v>361</v>
      </c>
      <c r="B22" s="103">
        <v>29.1</v>
      </c>
      <c r="C22" s="103">
        <v>31.3</v>
      </c>
      <c r="D22" s="103">
        <v>23.6</v>
      </c>
      <c r="E22" s="103"/>
      <c r="F22" s="103">
        <v>35</v>
      </c>
      <c r="G22" s="103">
        <v>40.1</v>
      </c>
      <c r="H22" s="103">
        <v>32</v>
      </c>
      <c r="I22" s="63"/>
      <c r="J22" s="63">
        <v>50</v>
      </c>
      <c r="L22"/>
      <c r="M22"/>
      <c r="N22"/>
      <c r="O22"/>
    </row>
    <row r="23" spans="1:15" ht="14.1" customHeight="1" x14ac:dyDescent="0.2">
      <c r="A23" s="11"/>
      <c r="B23" s="63"/>
      <c r="C23" s="63"/>
      <c r="D23" s="63"/>
      <c r="E23" s="63"/>
      <c r="F23" s="63"/>
      <c r="G23" s="63"/>
      <c r="H23" s="63"/>
      <c r="I23" s="63"/>
      <c r="J23" s="63"/>
      <c r="L23"/>
      <c r="M23"/>
      <c r="N23"/>
      <c r="O23"/>
    </row>
    <row r="24" spans="1:15" ht="14.1" customHeight="1" x14ac:dyDescent="0.2">
      <c r="A24" s="62" t="s">
        <v>231</v>
      </c>
      <c r="B24" s="63"/>
      <c r="C24" s="63"/>
      <c r="D24" s="63"/>
      <c r="E24" s="63"/>
      <c r="F24" s="63"/>
      <c r="G24" s="63"/>
      <c r="H24" s="63"/>
      <c r="I24" s="63"/>
      <c r="J24" s="63"/>
      <c r="L24"/>
      <c r="M24"/>
      <c r="N24"/>
      <c r="O24"/>
    </row>
    <row r="25" spans="1:15" ht="14.1" customHeight="1" x14ac:dyDescent="0.2">
      <c r="A25" s="10" t="s">
        <v>89</v>
      </c>
      <c r="B25" s="63" t="s">
        <v>18</v>
      </c>
      <c r="C25" s="63" t="s">
        <v>18</v>
      </c>
      <c r="D25" s="63" t="s">
        <v>18</v>
      </c>
      <c r="E25" s="63"/>
      <c r="F25" s="63">
        <v>9</v>
      </c>
      <c r="G25" s="63">
        <v>10</v>
      </c>
      <c r="H25" s="63">
        <v>1</v>
      </c>
      <c r="I25" s="63"/>
      <c r="J25" s="63">
        <v>25</v>
      </c>
      <c r="L25"/>
      <c r="M25"/>
      <c r="N25"/>
      <c r="O25"/>
    </row>
    <row r="26" spans="1:15" ht="27.95" customHeight="1" x14ac:dyDescent="0.2">
      <c r="A26" s="148" t="s">
        <v>394</v>
      </c>
      <c r="B26" s="151">
        <v>3434</v>
      </c>
      <c r="C26" s="152">
        <v>2945</v>
      </c>
      <c r="D26" s="152">
        <v>2376</v>
      </c>
      <c r="E26" s="150"/>
      <c r="F26" s="150">
        <v>9879</v>
      </c>
      <c r="G26" s="153">
        <v>8640</v>
      </c>
      <c r="H26" s="153">
        <v>6618</v>
      </c>
      <c r="I26" s="150"/>
      <c r="J26" s="150">
        <v>18000</v>
      </c>
      <c r="L26"/>
      <c r="M26"/>
      <c r="N26"/>
      <c r="O26"/>
    </row>
    <row r="27" spans="1:15" ht="14.1" customHeight="1" x14ac:dyDescent="0.2">
      <c r="A27" s="24"/>
      <c r="B27" s="26"/>
      <c r="C27" s="25"/>
      <c r="D27" s="25"/>
      <c r="E27" s="25"/>
      <c r="F27" s="27"/>
      <c r="G27" s="27"/>
      <c r="H27" s="27"/>
      <c r="I27" s="27"/>
      <c r="J27" s="27"/>
      <c r="L27"/>
      <c r="M27"/>
      <c r="N27"/>
      <c r="O27"/>
    </row>
    <row r="28" spans="1:15" ht="14.1" customHeight="1" x14ac:dyDescent="0.2">
      <c r="A28" s="126" t="s">
        <v>391</v>
      </c>
      <c r="B28" s="50"/>
      <c r="C28" s="50"/>
      <c r="D28" s="50"/>
      <c r="E28" s="50"/>
      <c r="F28" s="50"/>
      <c r="G28" s="51"/>
      <c r="H28" s="51"/>
      <c r="I28" s="51"/>
      <c r="J28" s="51"/>
      <c r="L28"/>
    </row>
    <row r="29" spans="1:15" ht="14.1" customHeight="1" x14ac:dyDescent="0.2">
      <c r="A29" s="58" t="s">
        <v>232</v>
      </c>
      <c r="B29" s="3"/>
      <c r="C29" s="3"/>
      <c r="D29" s="3"/>
      <c r="E29" s="3"/>
      <c r="F29" s="3"/>
      <c r="G29" s="3"/>
      <c r="H29" s="3"/>
      <c r="I29" s="3"/>
      <c r="J29" s="3"/>
    </row>
    <row r="30" spans="1:15" ht="14.1" customHeight="1" x14ac:dyDescent="0.2">
      <c r="A30" s="58" t="s">
        <v>393</v>
      </c>
      <c r="B30" s="3"/>
      <c r="C30" s="3"/>
      <c r="D30" s="3"/>
      <c r="E30" s="3"/>
      <c r="F30" s="3"/>
      <c r="G30" s="3"/>
      <c r="H30" s="3"/>
      <c r="I30" s="3"/>
      <c r="J30" s="3"/>
    </row>
    <row r="31" spans="1:15" ht="14.1" customHeight="1" x14ac:dyDescent="0.2">
      <c r="A31" s="65"/>
      <c r="B31" s="61"/>
      <c r="C31" s="61"/>
      <c r="D31" s="61"/>
      <c r="E31" s="61"/>
      <c r="F31" s="66"/>
      <c r="G31" s="66"/>
      <c r="H31" s="66"/>
      <c r="I31" s="61"/>
      <c r="J31" s="61"/>
    </row>
  </sheetData>
  <mergeCells count="1">
    <mergeCell ref="J9:J10"/>
  </mergeCells>
  <phoneticPr fontId="3" type="noConversion"/>
  <hyperlinks>
    <hyperlink ref="L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28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85546875" style="4" customWidth="1"/>
    <col min="2" max="2" width="10.7109375" style="4" customWidth="1"/>
    <col min="3" max="6" width="11.85546875" style="4" customWidth="1"/>
    <col min="7" max="7" width="3.85546875" style="4" customWidth="1"/>
    <col min="8" max="16384" width="11.42578125" style="4"/>
  </cols>
  <sheetData>
    <row r="1" spans="1:16" ht="14.1" customHeight="1" x14ac:dyDescent="0.2">
      <c r="A1" s="31" t="s">
        <v>259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09" t="s">
        <v>309</v>
      </c>
      <c r="J2" s="3"/>
      <c r="K2" s="3"/>
      <c r="L2" s="3"/>
      <c r="M2" s="3"/>
      <c r="N2" s="3"/>
      <c r="O2" s="3"/>
      <c r="P2" s="3"/>
    </row>
    <row r="3" spans="1:16" ht="14.1" customHeight="1" x14ac:dyDescent="0.25">
      <c r="A3" s="44" t="s">
        <v>233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9.9499999999999993" customHeight="1" x14ac:dyDescent="0.2">
      <c r="A4" s="33"/>
      <c r="B4" s="8"/>
      <c r="C4" s="8"/>
      <c r="D4" s="8"/>
      <c r="E4" s="3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5.95" customHeight="1" x14ac:dyDescent="0.2">
      <c r="A5" s="39"/>
      <c r="B5" s="39">
        <v>2018</v>
      </c>
      <c r="C5" s="39">
        <v>2019</v>
      </c>
      <c r="D5" s="39">
        <v>2020</v>
      </c>
      <c r="E5" s="39">
        <v>2021</v>
      </c>
      <c r="F5" s="39">
        <v>2022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10"/>
      <c r="C6" s="10"/>
      <c r="D6" s="10"/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4.1" customHeight="1" x14ac:dyDescent="0.2">
      <c r="A7" s="67" t="s">
        <v>141</v>
      </c>
      <c r="B7" s="56">
        <v>1572380.4646856387</v>
      </c>
      <c r="C7" s="56">
        <v>1659474.1646103743</v>
      </c>
      <c r="D7" s="56">
        <v>1337061.8770554755</v>
      </c>
      <c r="E7" s="56">
        <v>1597983.4134508851</v>
      </c>
      <c r="F7" s="56">
        <v>1606296.22</v>
      </c>
      <c r="G7" s="88"/>
      <c r="H7" s="88"/>
      <c r="I7" s="88"/>
      <c r="J7" s="55"/>
      <c r="K7" s="3"/>
      <c r="L7" s="3"/>
      <c r="M7" s="3"/>
      <c r="N7" s="3"/>
      <c r="O7" s="3"/>
      <c r="P7" s="3"/>
    </row>
    <row r="8" spans="1:16" ht="14.1" customHeight="1" x14ac:dyDescent="0.2">
      <c r="G8" s="88"/>
      <c r="H8" s="88"/>
      <c r="I8" s="88"/>
      <c r="J8" s="3"/>
      <c r="K8" s="3"/>
      <c r="L8" s="3"/>
      <c r="M8" s="3"/>
      <c r="N8" s="3"/>
      <c r="O8" s="3"/>
      <c r="P8" s="3"/>
    </row>
    <row r="9" spans="1:16" ht="14.1" customHeight="1" x14ac:dyDescent="0.2">
      <c r="A9" s="68" t="s">
        <v>234</v>
      </c>
      <c r="B9" s="10">
        <v>1159929.0699177873</v>
      </c>
      <c r="C9" s="10">
        <v>1241183.3149649797</v>
      </c>
      <c r="D9" s="10">
        <v>936668.81183040142</v>
      </c>
      <c r="E9" s="10">
        <v>1209757.8367746295</v>
      </c>
      <c r="F9" s="10">
        <v>1249989.99</v>
      </c>
      <c r="G9" s="88"/>
      <c r="H9" s="88"/>
      <c r="I9" s="88"/>
      <c r="J9" s="3"/>
      <c r="K9" s="3"/>
      <c r="L9" s="3"/>
      <c r="M9" s="3"/>
      <c r="N9" s="3"/>
      <c r="O9" s="3"/>
      <c r="P9" s="3"/>
    </row>
    <row r="10" spans="1:16" ht="14.1" customHeight="1" x14ac:dyDescent="0.2">
      <c r="A10" s="68" t="s">
        <v>235</v>
      </c>
      <c r="B10" s="10">
        <v>265603.56161440379</v>
      </c>
      <c r="C10" s="10">
        <v>272182.9998087979</v>
      </c>
      <c r="D10" s="10">
        <v>260005.38004927215</v>
      </c>
      <c r="E10" s="10">
        <v>247024.76627333614</v>
      </c>
      <c r="F10" s="10">
        <v>214224.51</v>
      </c>
      <c r="G10" s="88"/>
      <c r="H10" s="88"/>
      <c r="I10" s="88"/>
      <c r="J10" s="3"/>
      <c r="K10" s="3"/>
      <c r="L10" s="3"/>
      <c r="M10" s="3"/>
      <c r="N10" s="3"/>
      <c r="O10" s="3"/>
      <c r="P10" s="3"/>
    </row>
    <row r="11" spans="1:16" ht="14.1" customHeight="1" x14ac:dyDescent="0.2">
      <c r="A11" s="68" t="s">
        <v>236</v>
      </c>
      <c r="B11" s="10">
        <v>105785.98251985542</v>
      </c>
      <c r="C11" s="10">
        <v>107002.81242929678</v>
      </c>
      <c r="D11" s="10">
        <v>106562.85443423178</v>
      </c>
      <c r="E11" s="10">
        <v>106545.0574995784</v>
      </c>
      <c r="F11" s="10">
        <v>105923.27</v>
      </c>
      <c r="G11" s="88"/>
      <c r="H11" s="88"/>
      <c r="I11" s="88"/>
      <c r="J11" s="3"/>
      <c r="K11" s="3"/>
      <c r="L11" s="3"/>
      <c r="M11" s="3"/>
      <c r="N11" s="3"/>
      <c r="O11" s="3"/>
      <c r="P11" s="3"/>
    </row>
    <row r="12" spans="1:16" ht="27.95" customHeight="1" x14ac:dyDescent="0.2">
      <c r="A12" s="154" t="s">
        <v>396</v>
      </c>
      <c r="B12" s="149">
        <v>41061.850633592003</v>
      </c>
      <c r="C12" s="149">
        <v>39105.037407300006</v>
      </c>
      <c r="D12" s="149">
        <v>33824.830741569996</v>
      </c>
      <c r="E12" s="149">
        <v>34655.752903340996</v>
      </c>
      <c r="F12" s="149">
        <v>36158.449999999997</v>
      </c>
      <c r="G12" s="88"/>
      <c r="H12" s="88"/>
      <c r="I12" s="88"/>
      <c r="J12" s="3"/>
      <c r="K12" s="3"/>
      <c r="L12" s="3"/>
      <c r="M12" s="3"/>
      <c r="N12" s="3"/>
      <c r="O12" s="3"/>
      <c r="P12" s="3"/>
    </row>
    <row r="13" spans="1:16" ht="14.1" customHeight="1" x14ac:dyDescent="0.2">
      <c r="A13" s="24"/>
      <c r="B13" s="25"/>
      <c r="C13" s="27"/>
      <c r="D13" s="27"/>
      <c r="E13" s="27"/>
      <c r="F13" s="27"/>
      <c r="G13" s="3"/>
      <c r="H13" s="97"/>
      <c r="I13" s="3"/>
      <c r="J13" s="3"/>
      <c r="K13" s="3"/>
      <c r="L13" s="3"/>
      <c r="M13" s="3"/>
      <c r="N13" s="3"/>
      <c r="O13" s="3"/>
      <c r="P13" s="3"/>
    </row>
    <row r="14" spans="1:16" ht="14.1" customHeight="1" x14ac:dyDescent="0.2">
      <c r="A14" s="28" t="s">
        <v>413</v>
      </c>
      <c r="B14" s="50"/>
      <c r="C14" s="50"/>
      <c r="D14" s="51"/>
      <c r="E14" s="5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4.1" customHeight="1" x14ac:dyDescent="0.2">
      <c r="A15" s="98" t="s">
        <v>395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28" spans="1:1" x14ac:dyDescent="0.2">
      <c r="A28" s="117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5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2.140625" style="4" customWidth="1"/>
    <col min="2" max="6" width="12" style="4" customWidth="1"/>
    <col min="7" max="7" width="5" style="4" customWidth="1"/>
    <col min="8" max="16384" width="11.42578125" style="4"/>
  </cols>
  <sheetData>
    <row r="1" spans="1:8" ht="14.1" customHeight="1" thickBot="1" x14ac:dyDescent="0.25">
      <c r="A1" s="1" t="s">
        <v>263</v>
      </c>
      <c r="B1" s="2"/>
      <c r="C1" s="2"/>
      <c r="D1" s="2"/>
      <c r="E1" s="2"/>
      <c r="F1" s="2"/>
    </row>
    <row r="2" spans="1:8" ht="14.1" customHeight="1" x14ac:dyDescent="0.2">
      <c r="A2" s="3"/>
      <c r="B2" s="3"/>
      <c r="C2" s="3"/>
      <c r="D2" s="3"/>
      <c r="E2" s="3"/>
      <c r="H2" s="109" t="s">
        <v>309</v>
      </c>
    </row>
    <row r="3" spans="1:8" ht="14.1" customHeight="1" x14ac:dyDescent="0.2">
      <c r="A3" s="31" t="s">
        <v>257</v>
      </c>
      <c r="B3" s="3"/>
      <c r="C3" s="3"/>
      <c r="D3" s="3"/>
      <c r="E3" s="3"/>
    </row>
    <row r="4" spans="1:8" ht="14.1" customHeight="1" x14ac:dyDescent="0.2">
      <c r="A4" s="3"/>
      <c r="B4" s="3"/>
      <c r="C4" s="3"/>
      <c r="D4" s="3"/>
      <c r="E4" s="3"/>
    </row>
    <row r="5" spans="1:8" ht="14.1" customHeight="1" x14ac:dyDescent="0.2">
      <c r="A5" s="44" t="s">
        <v>280</v>
      </c>
      <c r="B5" s="3"/>
      <c r="C5" s="3"/>
      <c r="D5" s="3"/>
      <c r="E5" s="3"/>
    </row>
    <row r="6" spans="1:8" ht="9.9499999999999993" customHeight="1" x14ac:dyDescent="0.2">
      <c r="A6" s="33"/>
      <c r="B6" s="8"/>
      <c r="C6" s="8"/>
      <c r="D6" s="33"/>
      <c r="E6" s="3"/>
    </row>
    <row r="7" spans="1:8" ht="15.95" customHeight="1" x14ac:dyDescent="0.2">
      <c r="A7" s="39"/>
      <c r="B7" s="39">
        <v>2019</v>
      </c>
      <c r="C7" s="39">
        <v>2020</v>
      </c>
      <c r="D7" s="39">
        <v>2021</v>
      </c>
      <c r="E7" s="39">
        <v>2022</v>
      </c>
      <c r="F7" s="39">
        <v>2023</v>
      </c>
    </row>
    <row r="8" spans="1:8" ht="14.1" customHeight="1" x14ac:dyDescent="0.2">
      <c r="A8" s="8"/>
      <c r="B8" s="10"/>
      <c r="C8" s="10"/>
      <c r="D8" s="10"/>
      <c r="E8" s="10"/>
      <c r="F8" s="10"/>
    </row>
    <row r="9" spans="1:8" ht="14.1" customHeight="1" x14ac:dyDescent="0.2">
      <c r="A9" s="10" t="s">
        <v>92</v>
      </c>
      <c r="B9" s="111">
        <v>9153.48</v>
      </c>
      <c r="C9" s="111">
        <v>8403</v>
      </c>
      <c r="D9" s="111">
        <v>8609</v>
      </c>
      <c r="E9" s="111">
        <v>8930.0400000000009</v>
      </c>
      <c r="F9" s="111">
        <v>8555.16</v>
      </c>
      <c r="G9" s="115"/>
    </row>
    <row r="10" spans="1:8" ht="14.1" customHeight="1" x14ac:dyDescent="0.2">
      <c r="A10" s="10" t="s">
        <v>91</v>
      </c>
      <c r="B10" s="111">
        <v>8416.94</v>
      </c>
      <c r="C10" s="111">
        <v>8139</v>
      </c>
      <c r="D10" s="111">
        <v>8128</v>
      </c>
      <c r="E10" s="111">
        <v>7805.74</v>
      </c>
      <c r="F10" s="111">
        <v>7725.5599999999995</v>
      </c>
      <c r="G10" s="115"/>
    </row>
    <row r="11" spans="1:8" ht="14.1" customHeight="1" x14ac:dyDescent="0.2">
      <c r="A11" s="10" t="s">
        <v>93</v>
      </c>
      <c r="B11" s="111">
        <v>5657</v>
      </c>
      <c r="C11" s="111">
        <v>6114</v>
      </c>
      <c r="D11" s="111">
        <v>5981</v>
      </c>
      <c r="E11" s="111">
        <v>5638.54</v>
      </c>
      <c r="F11" s="111">
        <v>5535.4500000000007</v>
      </c>
      <c r="G11" s="115"/>
    </row>
    <row r="12" spans="1:8" ht="14.1" customHeight="1" x14ac:dyDescent="0.2">
      <c r="A12" s="10" t="s">
        <v>140</v>
      </c>
      <c r="B12" s="111">
        <v>26.8</v>
      </c>
      <c r="C12" s="111">
        <v>29.1</v>
      </c>
      <c r="D12" s="111">
        <v>24.4</v>
      </c>
      <c r="E12" s="111">
        <v>19.8</v>
      </c>
      <c r="F12" s="111">
        <v>18.574269999999999</v>
      </c>
      <c r="G12" s="115"/>
    </row>
    <row r="13" spans="1:8" ht="14.1" customHeight="1" x14ac:dyDescent="0.2">
      <c r="A13" s="10" t="s">
        <v>333</v>
      </c>
      <c r="B13" s="111">
        <v>1296.9000000000001</v>
      </c>
      <c r="C13" s="111">
        <v>2575</v>
      </c>
      <c r="D13" s="111">
        <v>3261</v>
      </c>
      <c r="E13" s="111">
        <v>3270</v>
      </c>
      <c r="F13" s="111">
        <v>5359.68</v>
      </c>
      <c r="G13" s="115"/>
    </row>
    <row r="14" spans="1:8" ht="14.1" customHeight="1" x14ac:dyDescent="0.2">
      <c r="A14" s="10" t="s">
        <v>334</v>
      </c>
      <c r="B14" s="111">
        <v>104026.13</v>
      </c>
      <c r="C14" s="111">
        <v>101228</v>
      </c>
      <c r="D14" s="111">
        <v>101616</v>
      </c>
      <c r="E14" s="111">
        <v>100438</v>
      </c>
      <c r="F14" s="111">
        <v>97239.9</v>
      </c>
    </row>
    <row r="15" spans="1:8" ht="14.1" customHeight="1" x14ac:dyDescent="0.2">
      <c r="A15" s="10" t="s">
        <v>335</v>
      </c>
      <c r="B15" s="111">
        <v>2887.03</v>
      </c>
      <c r="C15" s="111">
        <v>3050</v>
      </c>
      <c r="D15" s="111">
        <v>3147</v>
      </c>
      <c r="E15" s="111">
        <v>3274</v>
      </c>
      <c r="F15" s="111">
        <v>3223.4</v>
      </c>
    </row>
    <row r="16" spans="1:8" ht="14.1" customHeight="1" x14ac:dyDescent="0.2">
      <c r="A16" s="24"/>
      <c r="B16" s="27"/>
      <c r="C16" s="27"/>
      <c r="D16" s="27"/>
      <c r="E16" s="27"/>
      <c r="F16" s="27"/>
    </row>
    <row r="17" spans="1:10" ht="14.1" customHeight="1" x14ac:dyDescent="0.2">
      <c r="A17" s="126" t="s">
        <v>391</v>
      </c>
      <c r="B17" s="51"/>
      <c r="C17" s="51"/>
      <c r="D17" s="51"/>
      <c r="E17" s="51"/>
    </row>
    <row r="18" spans="1:10" ht="14.1" customHeight="1" x14ac:dyDescent="0.2">
      <c r="A18" s="37"/>
      <c r="B18" s="3"/>
      <c r="C18" s="34"/>
      <c r="D18" s="34"/>
      <c r="E18" s="34"/>
    </row>
    <row r="19" spans="1:10" ht="14.1" customHeight="1" x14ac:dyDescent="0.2">
      <c r="A19" s="3"/>
      <c r="B19" s="3"/>
    </row>
    <row r="20" spans="1:10" ht="14.1" customHeight="1" x14ac:dyDescent="0.2">
      <c r="A20" s="3"/>
      <c r="B20" s="3"/>
    </row>
    <row r="21" spans="1:10" ht="14.1" customHeight="1" x14ac:dyDescent="0.2"/>
    <row r="22" spans="1:10" ht="14.1" customHeight="1" x14ac:dyDescent="0.2">
      <c r="A22" s="31" t="s">
        <v>258</v>
      </c>
    </row>
    <row r="23" spans="1:10" ht="9.9499999999999993" customHeight="1" x14ac:dyDescent="0.2">
      <c r="A23" s="3"/>
      <c r="B23" s="3"/>
      <c r="H23" s="43"/>
    </row>
    <row r="24" spans="1:10" ht="15.95" customHeight="1" x14ac:dyDescent="0.2">
      <c r="A24" s="44" t="s">
        <v>280</v>
      </c>
      <c r="B24" s="3"/>
      <c r="F24" s="20"/>
      <c r="G24" s="20"/>
      <c r="H24" s="43"/>
    </row>
    <row r="25" spans="1:10" ht="14.1" customHeight="1" x14ac:dyDescent="0.2">
      <c r="A25" s="33"/>
      <c r="B25" s="33"/>
      <c r="H25" s="43"/>
    </row>
    <row r="26" spans="1:10" ht="14.1" customHeight="1" x14ac:dyDescent="0.2">
      <c r="A26" s="39"/>
      <c r="B26" s="39">
        <v>2019</v>
      </c>
      <c r="C26" s="39">
        <v>2020</v>
      </c>
      <c r="D26" s="39">
        <v>2021</v>
      </c>
      <c r="E26" s="39">
        <v>2022</v>
      </c>
      <c r="F26" s="39">
        <v>2023</v>
      </c>
      <c r="G26" s="29"/>
      <c r="H26" s="43"/>
    </row>
    <row r="27" spans="1:10" ht="14.1" customHeight="1" x14ac:dyDescent="0.2">
      <c r="A27" s="8"/>
      <c r="B27" s="10"/>
      <c r="C27" s="10"/>
      <c r="D27" s="10"/>
      <c r="E27" s="10"/>
      <c r="F27" s="10"/>
      <c r="G27" s="29"/>
      <c r="H27" s="114"/>
      <c r="I27" s="138"/>
      <c r="J27" s="139"/>
    </row>
    <row r="28" spans="1:10" ht="14.1" customHeight="1" x14ac:dyDescent="0.2">
      <c r="A28" s="10" t="s">
        <v>414</v>
      </c>
      <c r="B28" s="111">
        <v>9662.9600000000009</v>
      </c>
      <c r="C28" s="111">
        <v>8835.6200000000008</v>
      </c>
      <c r="D28" s="111">
        <v>8970.18</v>
      </c>
      <c r="E28" s="111">
        <v>8784.119999999999</v>
      </c>
      <c r="F28" s="111">
        <v>8703.1</v>
      </c>
      <c r="G28" s="114"/>
      <c r="H28" s="138"/>
      <c r="I28" s="139"/>
    </row>
    <row r="29" spans="1:10" ht="14.1" customHeight="1" x14ac:dyDescent="0.2">
      <c r="A29" s="10" t="s">
        <v>415</v>
      </c>
      <c r="B29" s="111">
        <v>3398.44</v>
      </c>
      <c r="C29" s="111">
        <v>3440.8</v>
      </c>
      <c r="D29" s="111">
        <v>3807.16</v>
      </c>
      <c r="E29" s="111">
        <v>3661.3</v>
      </c>
      <c r="F29" s="111">
        <v>3921.61</v>
      </c>
      <c r="G29" s="114"/>
      <c r="H29" s="138"/>
      <c r="I29" s="139"/>
    </row>
    <row r="30" spans="1:10" ht="14.1" customHeight="1" x14ac:dyDescent="0.2">
      <c r="A30" s="10" t="s">
        <v>299</v>
      </c>
      <c r="B30" s="111">
        <v>459.7</v>
      </c>
      <c r="C30" s="111">
        <v>450.8</v>
      </c>
      <c r="D30" s="111">
        <v>556.94000000000005</v>
      </c>
      <c r="E30" s="111">
        <v>698</v>
      </c>
      <c r="F30" s="111">
        <v>666.52</v>
      </c>
      <c r="G30" s="114"/>
      <c r="H30" s="138"/>
      <c r="I30" s="139"/>
    </row>
    <row r="31" spans="1:10" ht="14.1" customHeight="1" x14ac:dyDescent="0.2">
      <c r="A31" s="10" t="s">
        <v>300</v>
      </c>
      <c r="B31" s="111">
        <v>2380</v>
      </c>
      <c r="C31" s="111">
        <v>2361.02</v>
      </c>
      <c r="D31" s="111">
        <v>2224.16</v>
      </c>
      <c r="E31" s="111">
        <v>2035.68</v>
      </c>
      <c r="F31" s="111">
        <v>1960.08</v>
      </c>
      <c r="G31" s="114"/>
      <c r="H31" s="138"/>
      <c r="I31" s="139"/>
    </row>
    <row r="32" spans="1:10" ht="14.1" customHeight="1" x14ac:dyDescent="0.2">
      <c r="A32" s="10" t="s">
        <v>416</v>
      </c>
      <c r="B32" s="111">
        <v>267.64</v>
      </c>
      <c r="C32" s="111">
        <v>336.7</v>
      </c>
      <c r="D32" s="111">
        <v>368.58</v>
      </c>
      <c r="E32" s="111">
        <v>440.36</v>
      </c>
      <c r="F32" s="111">
        <v>442.18</v>
      </c>
      <c r="G32" s="114"/>
      <c r="H32" s="138"/>
      <c r="I32" s="139"/>
    </row>
    <row r="33" spans="1:9" ht="14.1" customHeight="1" x14ac:dyDescent="0.2">
      <c r="A33" s="10" t="s">
        <v>92</v>
      </c>
      <c r="B33" s="111">
        <v>7077.2599999999993</v>
      </c>
      <c r="C33" s="111">
        <v>6922.26</v>
      </c>
      <c r="D33" s="111">
        <v>6988.68</v>
      </c>
      <c r="E33" s="111">
        <v>7280.56</v>
      </c>
      <c r="F33" s="111">
        <v>8765.26</v>
      </c>
      <c r="G33" s="114"/>
      <c r="H33" s="140"/>
      <c r="I33" s="139"/>
    </row>
    <row r="34" spans="1:9" ht="14.1" customHeight="1" x14ac:dyDescent="0.2">
      <c r="A34" s="10" t="s">
        <v>302</v>
      </c>
      <c r="B34" s="111">
        <v>26.797999999999998</v>
      </c>
      <c r="C34" s="111">
        <v>23.652330001296697</v>
      </c>
      <c r="D34" s="111">
        <v>19.17403000153713</v>
      </c>
      <c r="E34" s="111">
        <v>19.8048</v>
      </c>
      <c r="F34" s="111">
        <v>18.574269999999999</v>
      </c>
      <c r="G34" s="114"/>
      <c r="H34" s="140"/>
      <c r="I34" s="139"/>
    </row>
    <row r="35" spans="1:9" ht="14.1" customHeight="1" x14ac:dyDescent="0.2">
      <c r="A35" s="10" t="s">
        <v>417</v>
      </c>
      <c r="B35" s="111">
        <v>25.432000000000002</v>
      </c>
      <c r="C35" s="111">
        <v>4.5739999998569489</v>
      </c>
      <c r="D35" s="111">
        <v>3.9853000000119208</v>
      </c>
      <c r="E35" s="111">
        <v>26.064999999999998</v>
      </c>
      <c r="F35" s="111">
        <v>25.774000000000001</v>
      </c>
      <c r="G35" s="114"/>
      <c r="H35" s="140"/>
      <c r="I35" s="139"/>
    </row>
    <row r="36" spans="1:9" ht="14.1" customHeight="1" x14ac:dyDescent="0.2">
      <c r="A36" s="10" t="s">
        <v>418</v>
      </c>
      <c r="B36" s="112" t="s">
        <v>18</v>
      </c>
      <c r="C36" s="112" t="s">
        <v>18</v>
      </c>
      <c r="D36" s="112" t="s">
        <v>18</v>
      </c>
      <c r="E36" s="112" t="s">
        <v>18</v>
      </c>
      <c r="F36" s="112" t="s">
        <v>18</v>
      </c>
      <c r="G36" s="114"/>
      <c r="H36" s="140"/>
      <c r="I36" s="139"/>
    </row>
    <row r="37" spans="1:9" ht="14.1" customHeight="1" x14ac:dyDescent="0.2">
      <c r="A37" s="10" t="s">
        <v>318</v>
      </c>
      <c r="B37" s="111">
        <v>158.66999999999999</v>
      </c>
      <c r="C37" s="111">
        <v>69.003819998674103</v>
      </c>
      <c r="D37" s="111">
        <v>117.62163000690192</v>
      </c>
      <c r="E37" s="111">
        <v>251.40935000000002</v>
      </c>
      <c r="F37" s="111">
        <v>216.47294800756964</v>
      </c>
      <c r="G37" s="114"/>
      <c r="H37" s="141"/>
      <c r="I37" s="142"/>
    </row>
    <row r="38" spans="1:9" ht="14.1" customHeight="1" x14ac:dyDescent="0.2">
      <c r="A38" s="10" t="s">
        <v>319</v>
      </c>
      <c r="B38" s="111">
        <v>264.09999999999997</v>
      </c>
      <c r="C38" s="111">
        <v>38.033490003758502</v>
      </c>
      <c r="D38" s="111">
        <v>32.43006001222134</v>
      </c>
      <c r="E38" s="111">
        <v>370.23</v>
      </c>
      <c r="F38" s="111">
        <v>379.63268000036851</v>
      </c>
    </row>
    <row r="39" spans="1:9" ht="14.1" customHeight="1" x14ac:dyDescent="0.2">
      <c r="A39" s="27"/>
      <c r="B39" s="27"/>
      <c r="C39" s="27"/>
      <c r="D39" s="27"/>
      <c r="E39" s="27"/>
      <c r="F39" s="27"/>
    </row>
    <row r="40" spans="1:9" ht="14.1" customHeight="1" x14ac:dyDescent="0.2">
      <c r="A40" s="28" t="s">
        <v>391</v>
      </c>
      <c r="B40" s="50"/>
      <c r="C40" s="51"/>
      <c r="D40" s="51"/>
      <c r="E40" s="113"/>
    </row>
    <row r="41" spans="1:9" ht="14.1" customHeight="1" x14ac:dyDescent="0.2">
      <c r="A41" s="37" t="s">
        <v>320</v>
      </c>
      <c r="E41" s="34"/>
    </row>
    <row r="42" spans="1:9" ht="14.1" customHeight="1" x14ac:dyDescent="0.2">
      <c r="A42" s="37"/>
      <c r="F42" s="42"/>
      <c r="G42" s="42"/>
    </row>
    <row r="43" spans="1:9" ht="14.1" customHeight="1" x14ac:dyDescent="0.2">
      <c r="G43" s="42"/>
      <c r="H43" s="42"/>
    </row>
    <row r="44" spans="1:9" x14ac:dyDescent="0.2">
      <c r="B44" s="34"/>
      <c r="C44" s="34"/>
      <c r="D44" s="34"/>
      <c r="E44" s="42"/>
      <c r="F44" s="42"/>
      <c r="G44" s="42"/>
      <c r="H44" s="42"/>
    </row>
    <row r="45" spans="1:9" x14ac:dyDescent="0.2">
      <c r="B45" s="34"/>
      <c r="C45" s="34"/>
      <c r="D45" s="34"/>
      <c r="E45" s="42"/>
      <c r="F45" s="42"/>
      <c r="G45" s="42"/>
      <c r="H45" s="42"/>
    </row>
    <row r="46" spans="1:9" x14ac:dyDescent="0.2">
      <c r="B46" s="34"/>
      <c r="C46" s="34"/>
      <c r="D46" s="34"/>
      <c r="E46" s="42"/>
      <c r="F46" s="42"/>
      <c r="G46" s="42"/>
      <c r="H46" s="42"/>
    </row>
    <row r="47" spans="1:9" x14ac:dyDescent="0.2">
      <c r="E47" s="42"/>
      <c r="F47" s="42"/>
      <c r="G47" s="42"/>
      <c r="H47" s="42"/>
    </row>
    <row r="48" spans="1:9" x14ac:dyDescent="0.2">
      <c r="E48" s="42"/>
      <c r="F48" s="42"/>
      <c r="G48" s="42"/>
      <c r="H48" s="42"/>
    </row>
    <row r="49" spans="2:8" x14ac:dyDescent="0.2">
      <c r="B49" s="34"/>
      <c r="C49" s="34"/>
      <c r="D49" s="34"/>
      <c r="E49" s="42"/>
      <c r="F49" s="42"/>
      <c r="G49" s="42"/>
      <c r="H49" s="42"/>
    </row>
    <row r="50" spans="2:8" x14ac:dyDescent="0.2">
      <c r="E50" s="42"/>
      <c r="F50" s="42"/>
      <c r="H50" s="42"/>
    </row>
    <row r="51" spans="2:8" x14ac:dyDescent="0.2">
      <c r="B51" s="42"/>
      <c r="C51" s="42"/>
      <c r="D51" s="42"/>
      <c r="E51" s="42"/>
      <c r="F51" s="42"/>
      <c r="G51" s="34"/>
    </row>
    <row r="52" spans="2:8" x14ac:dyDescent="0.2">
      <c r="G52" s="34"/>
      <c r="H52" s="34"/>
    </row>
    <row r="53" spans="2:8" x14ac:dyDescent="0.2">
      <c r="B53" s="34"/>
      <c r="C53" s="34"/>
      <c r="D53" s="34"/>
      <c r="E53" s="34"/>
      <c r="F53" s="34"/>
      <c r="H53" s="34"/>
    </row>
    <row r="54" spans="2:8" x14ac:dyDescent="0.2">
      <c r="B54" s="34"/>
      <c r="C54" s="34"/>
      <c r="D54" s="34"/>
      <c r="E54" s="34"/>
      <c r="F54" s="34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4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4.7109375" style="4" customWidth="1"/>
    <col min="2" max="2" width="46.140625" style="4" customWidth="1"/>
    <col min="3" max="6" width="8.42578125" style="4" customWidth="1"/>
    <col min="7" max="8" width="6.7109375" style="4" customWidth="1"/>
    <col min="9" max="16384" width="11.42578125" style="4"/>
  </cols>
  <sheetData>
    <row r="1" spans="1:9" ht="14.1" customHeight="1" thickBot="1" x14ac:dyDescent="0.25">
      <c r="A1" s="1" t="s">
        <v>263</v>
      </c>
      <c r="B1" s="1"/>
      <c r="C1" s="2"/>
      <c r="D1" s="2"/>
      <c r="E1" s="2"/>
      <c r="F1" s="2"/>
      <c r="G1" s="2"/>
      <c r="H1" s="33"/>
    </row>
    <row r="2" spans="1:9" ht="14.1" customHeight="1" x14ac:dyDescent="0.2">
      <c r="A2" s="3"/>
      <c r="B2" s="3"/>
      <c r="C2" s="3"/>
      <c r="D2" s="3"/>
      <c r="E2" s="3"/>
      <c r="F2" s="3"/>
      <c r="I2" s="109" t="s">
        <v>309</v>
      </c>
    </row>
    <row r="3" spans="1:9" ht="14.1" customHeight="1" x14ac:dyDescent="0.2">
      <c r="A3" s="31" t="s">
        <v>256</v>
      </c>
      <c r="B3" s="31"/>
      <c r="C3" s="3"/>
      <c r="D3" s="3"/>
      <c r="E3" s="3"/>
      <c r="F3" s="3"/>
    </row>
    <row r="4" spans="1:9" ht="14.1" customHeight="1" x14ac:dyDescent="0.2">
      <c r="A4" s="3"/>
      <c r="B4" s="3"/>
      <c r="C4" s="3"/>
      <c r="D4" s="3"/>
      <c r="E4" s="3"/>
      <c r="F4" s="3"/>
      <c r="H4" s="121"/>
    </row>
    <row r="5" spans="1:9" ht="14.1" customHeight="1" x14ac:dyDescent="0.2">
      <c r="A5" s="44" t="s">
        <v>280</v>
      </c>
      <c r="B5" s="44"/>
      <c r="C5" s="3"/>
      <c r="D5" s="3"/>
      <c r="E5" s="3"/>
      <c r="F5" s="3"/>
      <c r="H5" s="121"/>
    </row>
    <row r="6" spans="1:9" ht="9.9499999999999993" customHeight="1" x14ac:dyDescent="0.2">
      <c r="A6" s="33"/>
      <c r="B6" s="33"/>
      <c r="C6" s="33"/>
      <c r="D6" s="33"/>
      <c r="E6" s="33"/>
      <c r="F6" s="33"/>
      <c r="H6" s="121"/>
    </row>
    <row r="7" spans="1:9" ht="15.95" customHeight="1" x14ac:dyDescent="0.2">
      <c r="A7" s="39"/>
      <c r="B7" s="39"/>
      <c r="C7" s="7">
        <v>2019</v>
      </c>
      <c r="D7" s="7">
        <v>2020</v>
      </c>
      <c r="E7" s="7">
        <v>2021</v>
      </c>
      <c r="F7" s="7">
        <v>2022</v>
      </c>
      <c r="G7" s="7">
        <v>2023</v>
      </c>
      <c r="H7"/>
    </row>
    <row r="8" spans="1:9" ht="14.1" customHeight="1" x14ac:dyDescent="0.2">
      <c r="A8" s="8"/>
      <c r="B8" s="8"/>
      <c r="C8" s="10"/>
      <c r="D8" s="10"/>
      <c r="E8" s="10"/>
      <c r="F8" s="10"/>
      <c r="H8" s="121"/>
    </row>
    <row r="9" spans="1:9" ht="14.1" customHeight="1" x14ac:dyDescent="0.2">
      <c r="A9" s="11" t="s">
        <v>114</v>
      </c>
      <c r="B9" s="8"/>
      <c r="C9" s="70">
        <v>11372</v>
      </c>
      <c r="D9" s="70">
        <v>11199</v>
      </c>
      <c r="E9" s="70">
        <v>10940</v>
      </c>
      <c r="F9" s="70">
        <v>9018</v>
      </c>
      <c r="G9" s="70">
        <v>11218</v>
      </c>
      <c r="H9" s="70"/>
    </row>
    <row r="10" spans="1:9" ht="14.1" customHeight="1" x14ac:dyDescent="0.2">
      <c r="A10" s="8"/>
      <c r="B10" s="8"/>
      <c r="C10" s="69"/>
      <c r="D10" s="69"/>
      <c r="E10" s="69"/>
      <c r="F10" s="69"/>
      <c r="G10" s="70"/>
      <c r="H10" s="70"/>
    </row>
    <row r="11" spans="1:9" ht="14.1" customHeight="1" x14ac:dyDescent="0.2">
      <c r="A11" s="71">
        <v>1</v>
      </c>
      <c r="B11" s="10" t="s">
        <v>115</v>
      </c>
      <c r="C11" s="69"/>
      <c r="D11" s="69"/>
      <c r="E11" s="69"/>
      <c r="F11" s="69"/>
      <c r="G11" s="70"/>
      <c r="H11" s="70"/>
    </row>
    <row r="12" spans="1:9" ht="14.1" customHeight="1" x14ac:dyDescent="0.2">
      <c r="A12" s="71"/>
      <c r="B12" s="10" t="s">
        <v>116</v>
      </c>
      <c r="C12" s="72" t="s">
        <v>18</v>
      </c>
      <c r="D12" s="72" t="s">
        <v>18</v>
      </c>
      <c r="E12" s="72" t="s">
        <v>18</v>
      </c>
      <c r="F12" s="72" t="s">
        <v>18</v>
      </c>
      <c r="G12" s="72" t="s">
        <v>18</v>
      </c>
      <c r="H12" s="70"/>
    </row>
    <row r="13" spans="1:9" ht="14.1" customHeight="1" x14ac:dyDescent="0.2">
      <c r="A13" s="71">
        <v>2</v>
      </c>
      <c r="B13" s="10" t="s">
        <v>117</v>
      </c>
      <c r="C13" s="72"/>
      <c r="D13" s="72"/>
      <c r="E13" s="72"/>
      <c r="F13" s="72"/>
      <c r="G13" s="72"/>
      <c r="H13" s="70"/>
    </row>
    <row r="14" spans="1:9" ht="14.1" customHeight="1" x14ac:dyDescent="0.2">
      <c r="A14" s="71"/>
      <c r="B14" s="10" t="s">
        <v>118</v>
      </c>
      <c r="C14" s="72" t="s">
        <v>18</v>
      </c>
      <c r="D14" s="72" t="s">
        <v>18</v>
      </c>
      <c r="E14" s="72" t="s">
        <v>18</v>
      </c>
      <c r="F14" s="72" t="s">
        <v>18</v>
      </c>
      <c r="G14" s="72" t="s">
        <v>18</v>
      </c>
      <c r="H14" s="70"/>
    </row>
    <row r="15" spans="1:9" ht="14.1" customHeight="1" x14ac:dyDescent="0.2">
      <c r="A15" s="71">
        <v>3</v>
      </c>
      <c r="B15" s="10" t="s">
        <v>121</v>
      </c>
      <c r="C15" s="72"/>
      <c r="D15" s="72"/>
      <c r="E15" s="72"/>
      <c r="F15" s="72"/>
      <c r="G15" s="72"/>
      <c r="H15" s="70"/>
    </row>
    <row r="16" spans="1:9" ht="14.1" customHeight="1" x14ac:dyDescent="0.2">
      <c r="A16" s="71"/>
      <c r="B16" s="10" t="s">
        <v>120</v>
      </c>
      <c r="C16" s="72" t="s">
        <v>18</v>
      </c>
      <c r="D16" s="72" t="s">
        <v>18</v>
      </c>
      <c r="E16" s="72" t="s">
        <v>18</v>
      </c>
      <c r="F16" s="72" t="s">
        <v>18</v>
      </c>
      <c r="G16" s="72" t="s">
        <v>18</v>
      </c>
      <c r="H16" s="70"/>
    </row>
    <row r="17" spans="1:8" ht="14.1" customHeight="1" x14ac:dyDescent="0.2">
      <c r="A17" s="71">
        <v>4</v>
      </c>
      <c r="B17" s="10" t="s">
        <v>94</v>
      </c>
      <c r="C17" s="72" t="s">
        <v>18</v>
      </c>
      <c r="D17" s="72" t="s">
        <v>18</v>
      </c>
      <c r="E17" s="72" t="s">
        <v>18</v>
      </c>
      <c r="F17" s="72" t="s">
        <v>18</v>
      </c>
      <c r="G17" s="72" t="s">
        <v>18</v>
      </c>
      <c r="H17" s="70"/>
    </row>
    <row r="18" spans="1:8" ht="14.1" customHeight="1" x14ac:dyDescent="0.2">
      <c r="A18" s="71">
        <v>5</v>
      </c>
      <c r="B18" s="10" t="s">
        <v>281</v>
      </c>
      <c r="C18" s="72"/>
      <c r="D18" s="72"/>
      <c r="E18" s="72"/>
      <c r="F18" s="72"/>
      <c r="G18" s="72"/>
      <c r="H18" s="70"/>
    </row>
    <row r="19" spans="1:8" ht="14.1" customHeight="1" x14ac:dyDescent="0.2">
      <c r="A19" s="71"/>
      <c r="B19" s="10" t="s">
        <v>119</v>
      </c>
      <c r="C19" s="72" t="s">
        <v>18</v>
      </c>
      <c r="D19" s="72" t="s">
        <v>18</v>
      </c>
      <c r="E19" s="72">
        <v>1</v>
      </c>
      <c r="F19" s="72" t="s">
        <v>18</v>
      </c>
      <c r="G19" s="72" t="s">
        <v>18</v>
      </c>
      <c r="H19" s="70"/>
    </row>
    <row r="20" spans="1:8" ht="14.1" customHeight="1" x14ac:dyDescent="0.2">
      <c r="A20" s="71">
        <v>6</v>
      </c>
      <c r="B20" s="10" t="s">
        <v>95</v>
      </c>
      <c r="C20" s="70">
        <v>426</v>
      </c>
      <c r="D20" s="70">
        <v>68.88</v>
      </c>
      <c r="E20" s="70">
        <v>403</v>
      </c>
      <c r="F20" s="70">
        <v>430</v>
      </c>
      <c r="G20" s="70">
        <v>1554.7318</v>
      </c>
      <c r="H20" s="70"/>
    </row>
    <row r="21" spans="1:8" ht="14.1" customHeight="1" x14ac:dyDescent="0.2">
      <c r="A21" s="71">
        <v>7</v>
      </c>
      <c r="B21" s="10" t="s">
        <v>96</v>
      </c>
      <c r="C21" s="70">
        <v>82</v>
      </c>
      <c r="D21" s="70">
        <v>47.664000000000001</v>
      </c>
      <c r="E21" s="70">
        <v>54</v>
      </c>
      <c r="F21" s="70">
        <v>90</v>
      </c>
      <c r="G21" s="70">
        <v>160.20820000000001</v>
      </c>
      <c r="H21" s="70"/>
    </row>
    <row r="22" spans="1:8" ht="14.1" customHeight="1" x14ac:dyDescent="0.2">
      <c r="A22" s="71">
        <v>8</v>
      </c>
      <c r="B22" s="10" t="s">
        <v>97</v>
      </c>
      <c r="C22" s="69"/>
      <c r="D22" s="69"/>
      <c r="E22" s="69"/>
      <c r="F22" s="69"/>
      <c r="G22" s="70"/>
      <c r="H22" s="70"/>
    </row>
    <row r="23" spans="1:8" ht="14.1" customHeight="1" x14ac:dyDescent="0.2">
      <c r="A23" s="71"/>
      <c r="B23" s="10" t="s">
        <v>98</v>
      </c>
      <c r="C23" s="70">
        <v>1279</v>
      </c>
      <c r="D23" s="70">
        <v>1006.019</v>
      </c>
      <c r="E23" s="70">
        <v>763</v>
      </c>
      <c r="F23" s="70">
        <v>1117</v>
      </c>
      <c r="G23" s="70">
        <v>1034.5108299999999</v>
      </c>
      <c r="H23" s="70"/>
    </row>
    <row r="24" spans="1:8" ht="14.1" customHeight="1" x14ac:dyDescent="0.2">
      <c r="A24" s="71">
        <v>9</v>
      </c>
      <c r="B24" s="10" t="s">
        <v>99</v>
      </c>
      <c r="C24" s="70">
        <v>16</v>
      </c>
      <c r="D24" s="70">
        <v>13.557</v>
      </c>
      <c r="E24" s="70">
        <v>15</v>
      </c>
      <c r="F24" s="70">
        <v>17</v>
      </c>
      <c r="G24" s="70">
        <v>24.182000000000006</v>
      </c>
      <c r="H24" s="70"/>
    </row>
    <row r="25" spans="1:8" ht="14.1" customHeight="1" x14ac:dyDescent="0.2">
      <c r="A25" s="71">
        <v>10</v>
      </c>
      <c r="B25" s="10" t="s">
        <v>100</v>
      </c>
      <c r="C25" s="70">
        <v>4</v>
      </c>
      <c r="D25" s="70">
        <v>0.34</v>
      </c>
      <c r="E25" s="70">
        <v>64</v>
      </c>
      <c r="F25" s="70">
        <v>113</v>
      </c>
      <c r="G25" s="70">
        <v>50.988999999999997</v>
      </c>
      <c r="H25" s="70"/>
    </row>
    <row r="26" spans="1:8" ht="14.1" customHeight="1" x14ac:dyDescent="0.2">
      <c r="A26" s="71">
        <v>11</v>
      </c>
      <c r="B26" s="10" t="s">
        <v>101</v>
      </c>
      <c r="C26" s="69"/>
      <c r="D26" s="69"/>
      <c r="E26" s="69"/>
      <c r="F26" s="69"/>
      <c r="G26" s="70"/>
      <c r="H26" s="70"/>
    </row>
    <row r="27" spans="1:8" ht="14.1" customHeight="1" x14ac:dyDescent="0.2">
      <c r="A27" s="71"/>
      <c r="B27" s="10" t="s">
        <v>102</v>
      </c>
      <c r="C27" s="70">
        <v>1078</v>
      </c>
      <c r="D27" s="70">
        <v>1199.634</v>
      </c>
      <c r="E27" s="70">
        <v>1693</v>
      </c>
      <c r="F27" s="70">
        <v>785</v>
      </c>
      <c r="G27" s="70">
        <v>763.33399999999995</v>
      </c>
      <c r="H27" s="70"/>
    </row>
    <row r="28" spans="1:8" ht="14.1" customHeight="1" x14ac:dyDescent="0.2">
      <c r="A28" s="71">
        <v>12</v>
      </c>
      <c r="B28" s="10" t="s">
        <v>103</v>
      </c>
      <c r="C28" s="69"/>
      <c r="D28" s="69"/>
      <c r="E28" s="69"/>
      <c r="F28" s="69"/>
      <c r="G28" s="70"/>
      <c r="H28" s="70"/>
    </row>
    <row r="29" spans="1:8" ht="14.1" customHeight="1" x14ac:dyDescent="0.2">
      <c r="A29" s="71"/>
      <c r="B29" s="10" t="s">
        <v>104</v>
      </c>
      <c r="C29" s="70">
        <v>846</v>
      </c>
      <c r="D29" s="70">
        <v>497.26299999999998</v>
      </c>
      <c r="E29" s="70">
        <v>544</v>
      </c>
      <c r="F29" s="70">
        <v>671</v>
      </c>
      <c r="G29" s="70">
        <v>654.43182000000002</v>
      </c>
      <c r="H29" s="70"/>
    </row>
    <row r="30" spans="1:8" ht="14.1" customHeight="1" x14ac:dyDescent="0.2">
      <c r="A30" s="71">
        <v>13</v>
      </c>
      <c r="B30" s="10" t="s">
        <v>321</v>
      </c>
      <c r="C30" s="70">
        <v>1197</v>
      </c>
      <c r="D30" s="70">
        <v>1519.759</v>
      </c>
      <c r="E30" s="70">
        <v>3287</v>
      </c>
      <c r="F30" s="70">
        <v>1444</v>
      </c>
      <c r="G30" s="70">
        <v>1773.4418000000001</v>
      </c>
      <c r="H30" s="70"/>
    </row>
    <row r="31" spans="1:8" ht="14.1" customHeight="1" x14ac:dyDescent="0.2">
      <c r="A31" s="71">
        <v>14</v>
      </c>
      <c r="B31" s="10" t="s">
        <v>105</v>
      </c>
      <c r="C31" s="70">
        <v>169</v>
      </c>
      <c r="D31" s="70">
        <v>11.84</v>
      </c>
      <c r="E31" s="70">
        <v>164</v>
      </c>
      <c r="F31" s="70">
        <v>210</v>
      </c>
      <c r="G31" s="70">
        <v>248.87815000000001</v>
      </c>
      <c r="H31" s="70"/>
    </row>
    <row r="32" spans="1:8" ht="14.1" customHeight="1" x14ac:dyDescent="0.2">
      <c r="A32" s="73">
        <v>15</v>
      </c>
      <c r="B32" s="10" t="s">
        <v>106</v>
      </c>
      <c r="C32" s="69"/>
      <c r="D32" s="69"/>
      <c r="E32" s="69"/>
      <c r="F32" s="69"/>
      <c r="G32" s="70"/>
      <c r="H32" s="70"/>
    </row>
    <row r="33" spans="1:9" ht="14.1" customHeight="1" x14ac:dyDescent="0.2">
      <c r="A33" s="73"/>
      <c r="B33" s="10" t="s">
        <v>107</v>
      </c>
      <c r="C33" s="70">
        <v>1694</v>
      </c>
      <c r="D33" s="70">
        <v>1060.7239999999999</v>
      </c>
      <c r="E33" s="70">
        <v>1457</v>
      </c>
      <c r="F33" s="70">
        <v>1514</v>
      </c>
      <c r="G33" s="70">
        <v>1686.3132599999999</v>
      </c>
      <c r="H33" s="70"/>
    </row>
    <row r="34" spans="1:9" ht="14.1" customHeight="1" x14ac:dyDescent="0.2">
      <c r="A34" s="73">
        <v>16</v>
      </c>
      <c r="B34" s="10" t="s">
        <v>108</v>
      </c>
      <c r="C34" s="70">
        <v>3779</v>
      </c>
      <c r="D34" s="70">
        <v>4879.1459999999997</v>
      </c>
      <c r="E34" s="70">
        <v>1286</v>
      </c>
      <c r="F34" s="70">
        <v>1192</v>
      </c>
      <c r="G34" s="70">
        <v>1320.3176500000002</v>
      </c>
      <c r="H34" s="70"/>
      <c r="I34" s="43"/>
    </row>
    <row r="35" spans="1:9" ht="14.1" customHeight="1" x14ac:dyDescent="0.2">
      <c r="A35" s="74">
        <v>17</v>
      </c>
      <c r="B35" s="10" t="s">
        <v>109</v>
      </c>
      <c r="C35" s="69"/>
      <c r="D35" s="69"/>
      <c r="E35" s="69"/>
      <c r="F35" s="69"/>
      <c r="G35" s="70"/>
      <c r="H35" s="70"/>
      <c r="I35" s="43"/>
    </row>
    <row r="36" spans="1:9" ht="14.1" customHeight="1" x14ac:dyDescent="0.2">
      <c r="A36" s="75"/>
      <c r="B36" s="10" t="s">
        <v>110</v>
      </c>
      <c r="C36" s="70">
        <v>183</v>
      </c>
      <c r="D36" s="70">
        <v>323.30700000000002</v>
      </c>
      <c r="E36" s="70">
        <v>345</v>
      </c>
      <c r="F36" s="70">
        <v>570</v>
      </c>
      <c r="G36" s="70">
        <v>778.62699999999995</v>
      </c>
      <c r="H36" s="70"/>
      <c r="I36" s="43"/>
    </row>
    <row r="37" spans="1:9" ht="14.1" customHeight="1" x14ac:dyDescent="0.2">
      <c r="A37" s="76">
        <v>18</v>
      </c>
      <c r="B37" s="10" t="s">
        <v>111</v>
      </c>
      <c r="C37" s="70">
        <v>277</v>
      </c>
      <c r="D37" s="70">
        <v>307.76900000000001</v>
      </c>
      <c r="E37" s="70">
        <v>254</v>
      </c>
      <c r="F37" s="70">
        <v>291</v>
      </c>
      <c r="G37" s="70">
        <v>234.64625999999799</v>
      </c>
      <c r="H37" s="70"/>
      <c r="I37" s="43"/>
    </row>
    <row r="38" spans="1:9" ht="14.1" customHeight="1" x14ac:dyDescent="0.2">
      <c r="A38" s="73">
        <v>19</v>
      </c>
      <c r="B38" s="10" t="s">
        <v>282</v>
      </c>
      <c r="C38" s="77"/>
      <c r="D38" s="77"/>
      <c r="E38" s="77"/>
      <c r="F38" s="77"/>
      <c r="G38" s="70"/>
      <c r="H38" s="70"/>
      <c r="I38" s="43"/>
    </row>
    <row r="39" spans="1:9" ht="14.1" customHeight="1" x14ac:dyDescent="0.2">
      <c r="A39" s="73"/>
      <c r="B39" s="10" t="s">
        <v>112</v>
      </c>
      <c r="C39" s="70">
        <v>257</v>
      </c>
      <c r="D39" s="70">
        <v>221.852</v>
      </c>
      <c r="E39" s="70">
        <v>475</v>
      </c>
      <c r="F39" s="70">
        <v>294</v>
      </c>
      <c r="G39" s="70">
        <v>479.37799999999999</v>
      </c>
      <c r="H39" s="70"/>
      <c r="I39" s="43"/>
    </row>
    <row r="40" spans="1:9" ht="14.1" customHeight="1" x14ac:dyDescent="0.2">
      <c r="A40" s="73">
        <v>20</v>
      </c>
      <c r="B40" s="10" t="s">
        <v>283</v>
      </c>
      <c r="C40" s="77"/>
      <c r="D40" s="77"/>
      <c r="E40" s="77"/>
      <c r="F40" s="77"/>
      <c r="G40" s="70"/>
      <c r="H40" s="70"/>
      <c r="I40" s="43"/>
    </row>
    <row r="41" spans="1:9" ht="14.1" customHeight="1" x14ac:dyDescent="0.2">
      <c r="A41" s="74"/>
      <c r="B41" s="10" t="s">
        <v>113</v>
      </c>
      <c r="C41" s="70">
        <v>85</v>
      </c>
      <c r="D41" s="70">
        <v>40.68</v>
      </c>
      <c r="E41" s="70">
        <v>136</v>
      </c>
      <c r="F41" s="70">
        <v>279</v>
      </c>
      <c r="G41" s="70">
        <v>453.69274999999999</v>
      </c>
      <c r="H41" s="70"/>
      <c r="I41" s="43"/>
    </row>
    <row r="42" spans="1:9" ht="14.1" customHeight="1" x14ac:dyDescent="0.2">
      <c r="A42" s="24"/>
      <c r="B42" s="24"/>
      <c r="C42" s="27"/>
      <c r="D42" s="27"/>
      <c r="E42" s="27"/>
      <c r="F42" s="27"/>
      <c r="G42" s="27"/>
      <c r="H42" s="10"/>
      <c r="I42" s="43"/>
    </row>
    <row r="43" spans="1:9" ht="14.1" customHeight="1" x14ac:dyDescent="0.2">
      <c r="A43" s="28" t="s">
        <v>391</v>
      </c>
      <c r="B43" s="28"/>
      <c r="C43" s="51"/>
      <c r="D43" s="51"/>
      <c r="E43" s="51"/>
      <c r="F43" s="51"/>
    </row>
    <row r="44" spans="1:9" ht="14.1" customHeight="1" x14ac:dyDescent="0.2">
      <c r="A44" s="3"/>
      <c r="B44" s="3"/>
      <c r="C44" s="3"/>
      <c r="D44" s="3"/>
      <c r="E44" s="3"/>
      <c r="F44" s="3"/>
    </row>
    <row r="45" spans="1:9" x14ac:dyDescent="0.2">
      <c r="A45" s="3"/>
      <c r="B45" s="3"/>
      <c r="C45" s="3"/>
      <c r="D45" s="3"/>
      <c r="E45" s="3"/>
      <c r="F45" s="3"/>
    </row>
    <row r="46" spans="1:9" x14ac:dyDescent="0.2">
      <c r="A46" s="3"/>
      <c r="B46" s="3"/>
      <c r="C46" s="3"/>
      <c r="D46" s="3"/>
      <c r="E46" s="3"/>
      <c r="F46" s="3"/>
    </row>
  </sheetData>
  <phoneticPr fontId="3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2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7.7109375" style="4" customWidth="1"/>
    <col min="2" max="6" width="10.7109375" style="4" customWidth="1"/>
    <col min="7" max="8" width="11.7109375" style="4" customWidth="1"/>
    <col min="9" max="16384" width="11.42578125" style="4"/>
  </cols>
  <sheetData>
    <row r="1" spans="1:14" ht="14.1" customHeight="1" thickBot="1" x14ac:dyDescent="0.25">
      <c r="A1" s="1" t="s">
        <v>263</v>
      </c>
      <c r="B1" s="2"/>
      <c r="C1" s="2"/>
      <c r="D1" s="2"/>
      <c r="E1" s="2"/>
      <c r="F1" s="2"/>
    </row>
    <row r="2" spans="1:14" ht="14.1" customHeight="1" x14ac:dyDescent="0.2">
      <c r="A2" s="3"/>
      <c r="B2" s="3"/>
      <c r="C2" s="3"/>
      <c r="D2" s="3"/>
      <c r="E2" s="3"/>
      <c r="F2" s="3"/>
      <c r="H2" s="109" t="s">
        <v>309</v>
      </c>
    </row>
    <row r="3" spans="1:14" ht="14.1" customHeight="1" x14ac:dyDescent="0.2">
      <c r="A3" s="5" t="s">
        <v>399</v>
      </c>
      <c r="B3" s="3"/>
      <c r="C3" s="3"/>
      <c r="D3" s="3"/>
      <c r="E3" s="3"/>
      <c r="F3" s="3"/>
    </row>
    <row r="4" spans="1:14" ht="14.1" customHeight="1" x14ac:dyDescent="0.2">
      <c r="A4" s="5"/>
      <c r="B4" s="3"/>
      <c r="C4" s="3"/>
      <c r="D4" s="3"/>
      <c r="E4" s="3"/>
      <c r="F4" s="3"/>
    </row>
    <row r="5" spans="1:14" ht="14.1" customHeight="1" x14ac:dyDescent="0.2">
      <c r="A5" s="44" t="s">
        <v>150</v>
      </c>
      <c r="B5" s="3"/>
      <c r="C5" s="3"/>
      <c r="D5" s="3"/>
      <c r="E5" s="3"/>
      <c r="F5" s="3"/>
    </row>
    <row r="6" spans="1:14" ht="9.9499999999999993" customHeight="1" x14ac:dyDescent="0.2">
      <c r="A6" s="33"/>
      <c r="B6" s="8"/>
      <c r="C6" s="8"/>
      <c r="D6" s="8"/>
      <c r="E6" s="8"/>
      <c r="F6" s="8"/>
    </row>
    <row r="7" spans="1:14" ht="15.95" customHeight="1" x14ac:dyDescent="0.2">
      <c r="A7" s="39"/>
      <c r="B7" s="7">
        <v>2018</v>
      </c>
      <c r="C7" s="7">
        <v>2019</v>
      </c>
      <c r="D7" s="7">
        <v>2020</v>
      </c>
      <c r="E7" s="7">
        <v>2021</v>
      </c>
      <c r="F7" s="7">
        <v>2022</v>
      </c>
      <c r="G7" s="137"/>
    </row>
    <row r="8" spans="1:14" ht="14.1" customHeight="1" x14ac:dyDescent="0.2">
      <c r="A8" s="8"/>
      <c r="B8" s="9"/>
      <c r="C8" s="9"/>
      <c r="D8" s="9"/>
      <c r="E8" s="9"/>
      <c r="F8" s="9"/>
      <c r="G8"/>
    </row>
    <row r="9" spans="1:14" ht="14.1" customHeight="1" x14ac:dyDescent="0.2">
      <c r="A9" s="11" t="s">
        <v>400</v>
      </c>
      <c r="K9"/>
      <c r="L9"/>
      <c r="M9"/>
      <c r="N9"/>
    </row>
    <row r="10" spans="1:14" ht="14.1" customHeight="1" x14ac:dyDescent="0.2">
      <c r="A10" s="8" t="s">
        <v>402</v>
      </c>
      <c r="B10" s="56">
        <v>3274738</v>
      </c>
      <c r="C10" s="56">
        <v>4071808</v>
      </c>
      <c r="D10" s="56">
        <v>5188358</v>
      </c>
      <c r="E10" s="56">
        <v>6849947</v>
      </c>
      <c r="F10" s="56">
        <v>7970780</v>
      </c>
    </row>
    <row r="11" spans="1:14" ht="14.1" customHeight="1" x14ac:dyDescent="0.2">
      <c r="A11" s="8" t="s">
        <v>403</v>
      </c>
      <c r="B11" s="56">
        <v>22070997</v>
      </c>
      <c r="C11" s="56">
        <v>22365718</v>
      </c>
      <c r="D11" s="56">
        <v>24262938</v>
      </c>
      <c r="E11" s="56">
        <v>22179636</v>
      </c>
      <c r="F11" s="56">
        <v>26772694</v>
      </c>
    </row>
    <row r="12" spans="1:14" ht="14.1" customHeight="1" x14ac:dyDescent="0.2">
      <c r="A12" s="8" t="s">
        <v>401</v>
      </c>
      <c r="B12" s="69">
        <v>25345735</v>
      </c>
      <c r="C12" s="69">
        <v>26437526</v>
      </c>
      <c r="D12" s="69">
        <v>29451296</v>
      </c>
      <c r="E12" s="69">
        <v>29029583</v>
      </c>
      <c r="F12" s="69">
        <v>34743474</v>
      </c>
    </row>
    <row r="13" spans="1:14" ht="14.1" customHeight="1" x14ac:dyDescent="0.2">
      <c r="A13" s="8"/>
      <c r="K13"/>
      <c r="L13"/>
      <c r="M13"/>
      <c r="N13"/>
    </row>
    <row r="14" spans="1:14" ht="14.1" customHeight="1" x14ac:dyDescent="0.2">
      <c r="A14" s="11" t="s">
        <v>404</v>
      </c>
      <c r="K14"/>
      <c r="L14"/>
      <c r="M14"/>
      <c r="N14"/>
    </row>
    <row r="15" spans="1:14" ht="14.1" customHeight="1" x14ac:dyDescent="0.2">
      <c r="A15" s="8" t="s">
        <v>402</v>
      </c>
      <c r="B15" s="56">
        <v>2854504</v>
      </c>
      <c r="C15" s="56">
        <v>3354006</v>
      </c>
      <c r="D15" s="56">
        <v>3700423</v>
      </c>
      <c r="E15" s="56">
        <v>3618070</v>
      </c>
      <c r="F15" s="56">
        <v>4600864</v>
      </c>
      <c r="K15"/>
      <c r="L15"/>
      <c r="M15"/>
      <c r="N15"/>
    </row>
    <row r="16" spans="1:14" ht="14.1" customHeight="1" x14ac:dyDescent="0.2">
      <c r="A16" s="8" t="s">
        <v>403</v>
      </c>
      <c r="B16" s="56">
        <v>21423384</v>
      </c>
      <c r="C16" s="56">
        <v>21493046</v>
      </c>
      <c r="D16" s="56">
        <v>21335603</v>
      </c>
      <c r="E16" s="56">
        <v>20591279</v>
      </c>
      <c r="F16" s="56">
        <v>25996338</v>
      </c>
      <c r="K16"/>
      <c r="L16"/>
      <c r="M16"/>
      <c r="N16"/>
    </row>
    <row r="17" spans="1:14" ht="14.1" customHeight="1" x14ac:dyDescent="0.2">
      <c r="A17" s="8" t="s">
        <v>401</v>
      </c>
      <c r="B17" s="56">
        <v>24277888</v>
      </c>
      <c r="C17" s="56">
        <v>24847052</v>
      </c>
      <c r="D17" s="56">
        <v>25036026</v>
      </c>
      <c r="E17" s="56">
        <v>24209349</v>
      </c>
      <c r="F17" s="56">
        <v>30597202</v>
      </c>
    </row>
    <row r="18" spans="1:14" ht="14.1" customHeight="1" x14ac:dyDescent="0.2">
      <c r="A18" s="24"/>
      <c r="B18" s="25"/>
      <c r="C18" s="25"/>
      <c r="D18" s="25"/>
      <c r="E18" s="25"/>
      <c r="F18" s="25"/>
      <c r="G18"/>
      <c r="H18"/>
      <c r="I18"/>
      <c r="J18"/>
      <c r="K18"/>
      <c r="L18"/>
      <c r="M18"/>
      <c r="N18"/>
    </row>
    <row r="19" spans="1:14" ht="14.1" customHeight="1" x14ac:dyDescent="0.2">
      <c r="A19" s="28" t="s">
        <v>405</v>
      </c>
      <c r="B19" s="50"/>
      <c r="C19" s="50"/>
      <c r="D19" s="50"/>
      <c r="E19" s="50"/>
      <c r="F19" s="50"/>
      <c r="G19"/>
      <c r="H19"/>
      <c r="I19"/>
      <c r="J19"/>
      <c r="K19"/>
      <c r="L19"/>
      <c r="M19"/>
      <c r="N19"/>
    </row>
    <row r="20" spans="1:14" ht="14.1" customHeight="1" x14ac:dyDescent="0.2">
      <c r="A20" s="3"/>
      <c r="B20" s="3"/>
      <c r="C20" s="3"/>
      <c r="D20" s="3"/>
      <c r="E20" s="3"/>
      <c r="F20" s="3"/>
      <c r="G20"/>
      <c r="H20"/>
      <c r="I20"/>
      <c r="J20"/>
      <c r="K20"/>
      <c r="L20"/>
      <c r="M20"/>
      <c r="N20"/>
    </row>
    <row r="21" spans="1:14" x14ac:dyDescent="0.2">
      <c r="A21" s="3"/>
      <c r="B21" s="3"/>
      <c r="C21" s="3"/>
      <c r="D21" s="3"/>
      <c r="E21" s="3"/>
      <c r="F21" s="3"/>
      <c r="G21"/>
      <c r="H21"/>
      <c r="I21"/>
      <c r="J21"/>
      <c r="K21"/>
      <c r="L21"/>
      <c r="M21"/>
      <c r="N21"/>
    </row>
    <row r="22" spans="1:14" x14ac:dyDescent="0.2">
      <c r="A22"/>
      <c r="B22" s="3"/>
      <c r="C22" s="3"/>
      <c r="D22" s="3"/>
      <c r="E22" s="3"/>
      <c r="F22" s="3"/>
      <c r="G22"/>
      <c r="H22"/>
      <c r="I22"/>
      <c r="J22"/>
      <c r="K22"/>
      <c r="L22"/>
      <c r="M22"/>
      <c r="N22"/>
    </row>
    <row r="23" spans="1:14" x14ac:dyDescent="0.2">
      <c r="A23" s="117"/>
      <c r="G23"/>
      <c r="H23"/>
      <c r="I23"/>
      <c r="J23"/>
      <c r="K23"/>
      <c r="L23"/>
      <c r="M23"/>
      <c r="N23"/>
    </row>
    <row r="24" spans="1:14" x14ac:dyDescent="0.2">
      <c r="I24"/>
      <c r="J24"/>
      <c r="K24"/>
      <c r="L24"/>
      <c r="M24"/>
      <c r="N24"/>
    </row>
    <row r="25" spans="1:14" x14ac:dyDescent="0.2">
      <c r="I25"/>
      <c r="J25"/>
      <c r="K25"/>
      <c r="L25"/>
      <c r="M25"/>
      <c r="N25"/>
    </row>
    <row r="26" spans="1:14" x14ac:dyDescent="0.2">
      <c r="I26"/>
      <c r="J26"/>
      <c r="K26"/>
      <c r="L26"/>
      <c r="M26"/>
      <c r="N26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O3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9" style="4" customWidth="1"/>
    <col min="2" max="2" width="10.28515625" style="4" customWidth="1"/>
    <col min="3" max="6" width="10.7109375" style="4" customWidth="1"/>
    <col min="7" max="7" width="5.5703125" style="4" customWidth="1"/>
    <col min="8" max="12" width="11.7109375" style="4" customWidth="1"/>
    <col min="13" max="16384" width="11.42578125" style="4"/>
  </cols>
  <sheetData>
    <row r="1" spans="1:15" ht="14.1" customHeight="1" thickBot="1" x14ac:dyDescent="0.25">
      <c r="A1" s="1" t="s">
        <v>263</v>
      </c>
      <c r="B1" s="2"/>
      <c r="C1" s="2"/>
      <c r="D1" s="2"/>
      <c r="E1" s="2"/>
      <c r="F1" s="2"/>
      <c r="G1" s="3"/>
      <c r="H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109" t="s">
        <v>309</v>
      </c>
      <c r="I2" s="3"/>
      <c r="J2" s="3"/>
      <c r="K2" s="3"/>
      <c r="L2" s="3"/>
      <c r="M2" s="3"/>
      <c r="N2" s="3"/>
      <c r="O2" s="3"/>
    </row>
    <row r="3" spans="1:15" ht="14.1" customHeight="1" x14ac:dyDescent="0.2">
      <c r="A3" s="81" t="s">
        <v>268</v>
      </c>
      <c r="B3" s="3"/>
      <c r="C3" s="3"/>
      <c r="D3" s="3"/>
      <c r="E3" s="3"/>
      <c r="F3" s="3"/>
      <c r="G3" s="3"/>
      <c r="J3" s="3"/>
      <c r="K3" s="3"/>
      <c r="L3" s="3"/>
      <c r="M3" s="3"/>
      <c r="N3" s="3"/>
      <c r="O3" s="3"/>
    </row>
    <row r="4" spans="1:15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88"/>
      <c r="L4" s="3"/>
      <c r="M4" s="3"/>
      <c r="N4" s="3"/>
      <c r="O4" s="3"/>
    </row>
    <row r="5" spans="1:15" ht="14.1" customHeight="1" x14ac:dyDescent="0.2">
      <c r="A5" s="31" t="s">
        <v>255</v>
      </c>
      <c r="B5" s="3"/>
      <c r="C5" s="3"/>
      <c r="D5" s="3"/>
      <c r="E5" s="3"/>
      <c r="F5" s="3"/>
      <c r="G5" s="3"/>
      <c r="H5" s="3"/>
      <c r="I5" s="3"/>
      <c r="J5" s="3"/>
      <c r="K5" s="88"/>
      <c r="L5" s="3"/>
      <c r="M5" s="3"/>
      <c r="N5" s="3"/>
      <c r="O5" s="3"/>
    </row>
    <row r="6" spans="1:15" ht="14.1" customHeight="1" x14ac:dyDescent="0.2">
      <c r="A6" s="33"/>
      <c r="B6" s="8"/>
      <c r="C6" s="8"/>
      <c r="D6" s="8"/>
      <c r="E6" s="33"/>
      <c r="F6" s="3"/>
      <c r="G6" s="3"/>
      <c r="H6" s="3"/>
      <c r="I6" s="3"/>
      <c r="J6" s="3"/>
      <c r="K6" s="88"/>
      <c r="L6" s="3"/>
      <c r="M6" s="3"/>
      <c r="N6" s="3"/>
      <c r="O6" s="3"/>
    </row>
    <row r="7" spans="1:15" s="40" customFormat="1" ht="15.95" customHeight="1" x14ac:dyDescent="0.2">
      <c r="A7" s="39"/>
      <c r="B7" s="39">
        <v>2019</v>
      </c>
      <c r="C7" s="39">
        <v>2020</v>
      </c>
      <c r="D7" s="39">
        <v>2021</v>
      </c>
      <c r="E7" s="39">
        <v>2022</v>
      </c>
      <c r="F7" s="39">
        <v>2023</v>
      </c>
      <c r="H7" s="3"/>
      <c r="K7" s="101"/>
    </row>
    <row r="8" spans="1:15" ht="14.1" customHeight="1" x14ac:dyDescent="0.2">
      <c r="A8" s="8"/>
      <c r="B8" s="10"/>
      <c r="C8" s="10"/>
      <c r="D8" s="10"/>
      <c r="E8" s="10"/>
      <c r="F8" s="10"/>
      <c r="G8" s="3"/>
      <c r="H8" s="40"/>
      <c r="I8" s="3"/>
      <c r="J8" s="3"/>
      <c r="K8" s="88"/>
      <c r="L8" s="3"/>
      <c r="M8" s="3"/>
      <c r="N8" s="3"/>
      <c r="O8" s="3"/>
    </row>
    <row r="9" spans="1:15" ht="14.1" customHeight="1" x14ac:dyDescent="0.2">
      <c r="A9" s="8" t="s">
        <v>322</v>
      </c>
      <c r="B9" s="79">
        <v>40.869999999999997</v>
      </c>
      <c r="C9" s="79">
        <v>36.9</v>
      </c>
      <c r="D9" s="79">
        <v>39</v>
      </c>
      <c r="E9" s="79">
        <v>40.5</v>
      </c>
      <c r="F9" s="79">
        <v>41.1</v>
      </c>
      <c r="G9" s="3"/>
      <c r="H9" s="3"/>
      <c r="I9" s="3"/>
      <c r="J9" s="3"/>
      <c r="K9" s="88"/>
      <c r="L9" s="3"/>
      <c r="M9" s="3"/>
      <c r="N9" s="3"/>
      <c r="O9" s="3"/>
    </row>
    <row r="10" spans="1:15" ht="14.1" customHeight="1" x14ac:dyDescent="0.2">
      <c r="A10" s="8" t="s">
        <v>323</v>
      </c>
      <c r="B10" s="79">
        <v>-1.7689999999999999</v>
      </c>
      <c r="C10" s="79">
        <v>-3</v>
      </c>
      <c r="D10" s="79">
        <v>-4</v>
      </c>
      <c r="E10" s="79">
        <v>-3.3</v>
      </c>
      <c r="F10" s="79">
        <v>-2.7</v>
      </c>
      <c r="G10" s="3"/>
      <c r="H10" s="3"/>
      <c r="I10" s="3"/>
      <c r="J10" s="3"/>
      <c r="K10" s="88"/>
      <c r="L10" s="3"/>
      <c r="M10" s="3"/>
      <c r="N10" s="3"/>
      <c r="O10" s="3"/>
    </row>
    <row r="11" spans="1:15" ht="14.1" customHeight="1" x14ac:dyDescent="0.2">
      <c r="A11" s="8" t="s">
        <v>330</v>
      </c>
      <c r="B11" s="79">
        <v>13.820481646292029</v>
      </c>
      <c r="C11" s="79">
        <v>13.820481646292029</v>
      </c>
      <c r="D11" s="79">
        <v>13.3</v>
      </c>
      <c r="E11" s="79">
        <v>14.6</v>
      </c>
      <c r="F11" s="79">
        <v>14.6</v>
      </c>
      <c r="G11" s="3"/>
      <c r="H11" s="3"/>
      <c r="I11" s="3"/>
      <c r="J11" s="3"/>
      <c r="K11" s="88"/>
      <c r="L11" s="3"/>
      <c r="M11" s="3"/>
      <c r="N11" s="3"/>
      <c r="O11" s="3"/>
    </row>
    <row r="12" spans="1:15" ht="14.1" customHeight="1" x14ac:dyDescent="0.2">
      <c r="A12" s="8"/>
      <c r="B12" s="9"/>
      <c r="C12" s="9"/>
      <c r="D12" s="9"/>
      <c r="E12" s="9"/>
      <c r="F12" s="9"/>
      <c r="G12" s="3"/>
      <c r="H12" s="3"/>
      <c r="I12" s="3"/>
      <c r="J12" s="3"/>
      <c r="K12" s="88"/>
      <c r="L12" s="3"/>
      <c r="M12" s="3"/>
      <c r="N12" s="3"/>
      <c r="O12" s="3"/>
    </row>
    <row r="13" spans="1:15" ht="14.1" customHeight="1" x14ac:dyDescent="0.2">
      <c r="A13" s="8" t="s">
        <v>83</v>
      </c>
      <c r="B13" s="79">
        <v>66.927356707629301</v>
      </c>
      <c r="C13" s="79">
        <v>71.2</v>
      </c>
      <c r="D13" s="79">
        <v>70</v>
      </c>
      <c r="E13" s="79">
        <v>66.400000000000006</v>
      </c>
      <c r="F13" s="132">
        <v>66.3</v>
      </c>
      <c r="G13" s="3"/>
      <c r="H13" s="3"/>
      <c r="I13" s="3"/>
      <c r="J13" s="3"/>
      <c r="K13" s="88"/>
      <c r="L13" s="3"/>
      <c r="M13" s="3"/>
      <c r="N13" s="3"/>
      <c r="O13" s="3"/>
    </row>
    <row r="14" spans="1:15" ht="14.1" customHeight="1" x14ac:dyDescent="0.2">
      <c r="A14" s="8"/>
      <c r="B14" s="9"/>
      <c r="C14" s="9"/>
      <c r="D14" s="9"/>
      <c r="E14" s="9"/>
      <c r="F14" s="9"/>
      <c r="G14" s="3"/>
      <c r="H14" s="3"/>
      <c r="I14" s="3"/>
      <c r="J14" s="3"/>
      <c r="K14" s="88"/>
      <c r="L14" s="3"/>
      <c r="M14" s="3"/>
      <c r="N14" s="3"/>
      <c r="O14" s="3"/>
    </row>
    <row r="15" spans="1:15" ht="14.1" customHeight="1" x14ac:dyDescent="0.2">
      <c r="A15" s="8" t="s">
        <v>284</v>
      </c>
      <c r="B15" s="79">
        <v>519.74199999999996</v>
      </c>
      <c r="C15" s="79">
        <v>497.5</v>
      </c>
      <c r="D15" s="79">
        <v>531.29999999999995</v>
      </c>
      <c r="E15" s="79">
        <v>287.24800000000005</v>
      </c>
      <c r="F15" s="79">
        <v>441.4</v>
      </c>
      <c r="G15" s="3"/>
      <c r="H15" s="3"/>
      <c r="I15" s="3"/>
      <c r="J15" s="3"/>
      <c r="K15" s="88"/>
      <c r="L15" s="3"/>
      <c r="M15" s="3"/>
      <c r="N15" s="3"/>
      <c r="O15" s="3"/>
    </row>
    <row r="16" spans="1:15" ht="14.1" customHeight="1" x14ac:dyDescent="0.2">
      <c r="A16" s="24"/>
      <c r="B16" s="27"/>
      <c r="C16" s="27"/>
      <c r="D16" s="27"/>
      <c r="E16" s="27"/>
      <c r="F16" s="27"/>
      <c r="G16" s="3"/>
      <c r="H16" s="3"/>
      <c r="I16" s="3"/>
      <c r="J16" s="3"/>
      <c r="K16" s="88"/>
      <c r="L16" s="3"/>
      <c r="M16" s="3"/>
      <c r="N16" s="3"/>
      <c r="O16" s="3"/>
    </row>
    <row r="17" spans="1:15" ht="14.1" customHeight="1" x14ac:dyDescent="0.2">
      <c r="A17" s="28" t="s">
        <v>390</v>
      </c>
      <c r="B17" s="50"/>
      <c r="C17" s="50"/>
      <c r="D17" s="51"/>
      <c r="E17" s="51"/>
      <c r="F17" s="3"/>
      <c r="G17" s="3"/>
      <c r="H17" s="3"/>
      <c r="I17" s="3"/>
      <c r="J17" s="3"/>
      <c r="K17" s="88"/>
      <c r="L17" s="3"/>
      <c r="M17" s="3"/>
      <c r="N17" s="3"/>
      <c r="O17" s="3"/>
    </row>
    <row r="18" spans="1:15" ht="14.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88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88"/>
      <c r="L19" s="3"/>
      <c r="M19" s="3"/>
      <c r="N19" s="3"/>
      <c r="O19" s="3"/>
    </row>
    <row r="20" spans="1:15" x14ac:dyDescent="0.2">
      <c r="H20" s="3"/>
      <c r="K20" s="43"/>
    </row>
    <row r="21" spans="1:15" x14ac:dyDescent="0.2">
      <c r="K21" s="43"/>
    </row>
    <row r="24" spans="1:15" x14ac:dyDescent="0.2">
      <c r="B24" s="43"/>
      <c r="C24" s="43"/>
      <c r="D24" s="43"/>
    </row>
    <row r="25" spans="1:15" x14ac:dyDescent="0.2">
      <c r="B25" s="43"/>
      <c r="C25" s="43"/>
      <c r="D25" s="43"/>
    </row>
    <row r="26" spans="1:15" x14ac:dyDescent="0.2">
      <c r="B26" s="43"/>
      <c r="C26" s="43"/>
      <c r="D26" s="43"/>
    </row>
    <row r="27" spans="1:15" x14ac:dyDescent="0.2">
      <c r="B27" s="43"/>
      <c r="C27" s="43"/>
      <c r="D27" s="43"/>
    </row>
    <row r="28" spans="1:15" x14ac:dyDescent="0.2">
      <c r="B28" s="43"/>
      <c r="C28" s="43"/>
      <c r="D28" s="43"/>
    </row>
    <row r="29" spans="1:15" x14ac:dyDescent="0.2">
      <c r="B29" s="43"/>
      <c r="C29" s="43"/>
      <c r="D29" s="43"/>
    </row>
    <row r="30" spans="1:15" x14ac:dyDescent="0.2">
      <c r="B30" s="43"/>
      <c r="C30" s="43"/>
      <c r="D30" s="43"/>
    </row>
    <row r="31" spans="1:15" x14ac:dyDescent="0.2">
      <c r="B31" s="43"/>
      <c r="C31" s="43"/>
      <c r="D31" s="43"/>
    </row>
    <row r="32" spans="1:15" x14ac:dyDescent="0.2">
      <c r="B32" s="43"/>
      <c r="C32" s="43"/>
      <c r="D32" s="43"/>
    </row>
    <row r="33" spans="2:4" x14ac:dyDescent="0.2">
      <c r="B33" s="43"/>
      <c r="C33" s="43"/>
      <c r="D33" s="43"/>
    </row>
    <row r="34" spans="2:4" x14ac:dyDescent="0.2">
      <c r="B34" s="43"/>
      <c r="C34" s="43"/>
      <c r="D34" s="43"/>
    </row>
    <row r="35" spans="2:4" x14ac:dyDescent="0.2">
      <c r="B35" s="43"/>
      <c r="C35" s="43"/>
      <c r="D35" s="43"/>
    </row>
    <row r="36" spans="2:4" x14ac:dyDescent="0.2">
      <c r="B36" s="43"/>
      <c r="C36" s="43"/>
      <c r="D36" s="43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T35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7" style="78" customWidth="1"/>
    <col min="2" max="4" width="5.28515625" style="4" customWidth="1"/>
    <col min="5" max="5" width="5" style="4" customWidth="1"/>
    <col min="6" max="7" width="5.28515625" style="4" customWidth="1"/>
    <col min="8" max="8" width="4.28515625" style="4" customWidth="1"/>
    <col min="9" max="9" width="5.140625" style="4" customWidth="1"/>
    <col min="10" max="11" width="4.7109375" style="4" customWidth="1"/>
    <col min="12" max="12" width="5" style="4" customWidth="1"/>
    <col min="13" max="13" width="4.7109375" style="4" customWidth="1"/>
    <col min="14" max="14" width="5.140625" style="4" customWidth="1"/>
    <col min="15" max="15" width="3.5703125" style="4" customWidth="1"/>
    <col min="16" max="16384" width="11.42578125" style="4"/>
  </cols>
  <sheetData>
    <row r="1" spans="1:20" ht="14.1" customHeight="1" thickBot="1" x14ac:dyDescent="0.25">
      <c r="A1" s="1" t="s">
        <v>285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20" ht="14.1" customHeight="1" x14ac:dyDescent="0.2">
      <c r="P2" s="109" t="s">
        <v>309</v>
      </c>
      <c r="Q2" s="3"/>
    </row>
    <row r="3" spans="1:20" ht="14.1" customHeight="1" x14ac:dyDescent="0.2">
      <c r="A3" s="31" t="s">
        <v>419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R3" s="3"/>
      <c r="S3" s="3"/>
      <c r="T3" s="3"/>
    </row>
    <row r="4" spans="1:20" ht="14.1" customHeight="1" x14ac:dyDescent="0.2">
      <c r="A4" s="5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44" t="s">
        <v>245</v>
      </c>
      <c r="B5" s="44"/>
      <c r="C5" s="44"/>
      <c r="D5" s="44"/>
      <c r="E5" s="4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9.9499999999999993" customHeight="1" x14ac:dyDescent="0.2">
      <c r="A6" s="8"/>
      <c r="B6" s="33"/>
      <c r="C6" s="33"/>
      <c r="D6" s="33"/>
      <c r="E6" s="33"/>
      <c r="F6" s="8"/>
      <c r="G6" s="8"/>
      <c r="H6" s="8"/>
      <c r="I6" s="8"/>
      <c r="J6" s="8"/>
      <c r="K6" s="8"/>
      <c r="L6" s="33"/>
      <c r="M6" s="33"/>
      <c r="N6" s="3"/>
      <c r="O6" s="3"/>
      <c r="P6" s="3"/>
      <c r="Q6" s="3"/>
      <c r="R6" s="3"/>
      <c r="S6" s="3"/>
      <c r="T6" s="3"/>
    </row>
    <row r="7" spans="1:20" s="40" customFormat="1" ht="15.95" customHeight="1" x14ac:dyDescent="0.2">
      <c r="A7" s="86"/>
      <c r="B7" s="7" t="s">
        <v>139</v>
      </c>
      <c r="C7" s="7" t="s">
        <v>129</v>
      </c>
      <c r="D7" s="7" t="s">
        <v>130</v>
      </c>
      <c r="E7" s="7" t="s">
        <v>131</v>
      </c>
      <c r="F7" s="7" t="s">
        <v>132</v>
      </c>
      <c r="G7" s="7" t="s">
        <v>133</v>
      </c>
      <c r="H7" s="7" t="s">
        <v>134</v>
      </c>
      <c r="I7" s="7" t="s">
        <v>186</v>
      </c>
      <c r="J7" s="7" t="s">
        <v>135</v>
      </c>
      <c r="K7" s="7" t="s">
        <v>136</v>
      </c>
      <c r="L7" s="7" t="s">
        <v>137</v>
      </c>
      <c r="M7" s="7" t="s">
        <v>138</v>
      </c>
      <c r="N7" s="7" t="s">
        <v>249</v>
      </c>
      <c r="P7" s="3"/>
    </row>
    <row r="8" spans="1:20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3"/>
      <c r="O8" s="3"/>
      <c r="P8" s="40"/>
      <c r="Q8" s="3"/>
      <c r="R8" s="3"/>
      <c r="S8" s="3"/>
      <c r="T8" s="3"/>
    </row>
    <row r="9" spans="1:20" ht="14.1" customHeight="1" x14ac:dyDescent="0.2">
      <c r="A9" s="57" t="s">
        <v>173</v>
      </c>
      <c r="B9" s="131">
        <v>5.2828709677419337</v>
      </c>
      <c r="C9" s="131">
        <v>5.2194285714285718</v>
      </c>
      <c r="D9" s="131">
        <v>11.272419354838709</v>
      </c>
      <c r="E9" s="131">
        <v>14.014966666666668</v>
      </c>
      <c r="F9" s="131">
        <v>16.091096774193549</v>
      </c>
      <c r="G9" s="132">
        <v>20.985099999999999</v>
      </c>
      <c r="H9" s="132">
        <v>23.085354838709673</v>
      </c>
      <c r="I9" s="132">
        <v>23.988451612903226</v>
      </c>
      <c r="J9" s="132">
        <v>19.7119</v>
      </c>
      <c r="K9" s="132">
        <v>16.016161290322579</v>
      </c>
      <c r="L9" s="132">
        <v>11.083766666666664</v>
      </c>
      <c r="M9" s="132">
        <v>6.5039032258064529</v>
      </c>
      <c r="N9" s="132">
        <v>14.4379516641065</v>
      </c>
      <c r="P9" s="3"/>
    </row>
    <row r="10" spans="1:20" ht="14.1" customHeight="1" x14ac:dyDescent="0.2">
      <c r="A10" s="57" t="s">
        <v>185</v>
      </c>
      <c r="B10" s="131">
        <v>4.9803548387096779</v>
      </c>
      <c r="C10" s="131">
        <v>4.7065357142857138</v>
      </c>
      <c r="D10" s="131">
        <v>10.885193548387099</v>
      </c>
      <c r="E10" s="131">
        <v>13.540433333333334</v>
      </c>
      <c r="F10" s="131">
        <v>15.166096774193546</v>
      </c>
      <c r="G10" s="132">
        <v>19.748299999999997</v>
      </c>
      <c r="H10" s="132">
        <v>21.894290322580648</v>
      </c>
      <c r="I10" s="132">
        <v>22.88241935483871</v>
      </c>
      <c r="J10" s="132">
        <v>19.284933333333335</v>
      </c>
      <c r="K10" s="132">
        <v>16.77825806451613</v>
      </c>
      <c r="L10" s="132">
        <v>10.762066666666666</v>
      </c>
      <c r="M10" s="132">
        <v>6.8015483870967737</v>
      </c>
      <c r="N10" s="132">
        <v>13.952535861495136</v>
      </c>
    </row>
    <row r="11" spans="1:20" ht="14.1" customHeight="1" x14ac:dyDescent="0.2">
      <c r="A11" s="57" t="s">
        <v>251</v>
      </c>
      <c r="B11" s="131">
        <v>5.419096774193549</v>
      </c>
      <c r="C11" s="131">
        <v>5.6866428571428562</v>
      </c>
      <c r="D11" s="131">
        <v>12.195032258064513</v>
      </c>
      <c r="E11" s="131">
        <v>14.972199999999999</v>
      </c>
      <c r="F11" s="131">
        <v>16.861451612903224</v>
      </c>
      <c r="G11" s="132">
        <v>21.389633333333332</v>
      </c>
      <c r="H11" s="132">
        <v>23.242032258064516</v>
      </c>
      <c r="I11" s="132">
        <v>24.692516129032256</v>
      </c>
      <c r="J11" s="132">
        <v>20.7638</v>
      </c>
      <c r="K11" s="132">
        <v>17.446548387096772</v>
      </c>
      <c r="L11" s="132">
        <v>11.637166666666667</v>
      </c>
      <c r="M11" s="132">
        <v>6.8521290322580644</v>
      </c>
      <c r="N11" s="132">
        <v>15.096520775729646</v>
      </c>
    </row>
    <row r="12" spans="1:20" ht="14.1" customHeight="1" x14ac:dyDescent="0.2">
      <c r="A12" s="57" t="s">
        <v>176</v>
      </c>
      <c r="B12" s="131">
        <v>4.9908709677419356</v>
      </c>
      <c r="C12" s="131">
        <v>5.0240357142857155</v>
      </c>
      <c r="D12" s="131">
        <v>12.054322580645165</v>
      </c>
      <c r="E12" s="131">
        <v>14.469299999999999</v>
      </c>
      <c r="F12" s="131">
        <v>16.657161290322584</v>
      </c>
      <c r="G12" s="132">
        <v>21.642466666666667</v>
      </c>
      <c r="H12" s="132">
        <v>23.232806451612905</v>
      </c>
      <c r="I12" s="132">
        <v>24.325741935483869</v>
      </c>
      <c r="J12" s="132">
        <v>20.418233333333333</v>
      </c>
      <c r="K12" s="132">
        <v>17.109580645161294</v>
      </c>
      <c r="L12" s="132">
        <v>11.301366666666667</v>
      </c>
      <c r="M12" s="132">
        <v>6.2662903225806437</v>
      </c>
      <c r="N12" s="132">
        <v>14.791014714541731</v>
      </c>
    </row>
    <row r="13" spans="1:20" ht="14.1" customHeight="1" x14ac:dyDescent="0.2">
      <c r="A13" s="57" t="s">
        <v>316</v>
      </c>
      <c r="B13" s="131">
        <v>5.1768064516129009</v>
      </c>
      <c r="C13" s="131">
        <v>4.3766785714285712</v>
      </c>
      <c r="D13" s="131">
        <v>11.25393548387097</v>
      </c>
      <c r="E13" s="131">
        <v>13.417333333333334</v>
      </c>
      <c r="F13" s="131">
        <v>14.912999999999998</v>
      </c>
      <c r="G13" s="132">
        <v>19.474100000000007</v>
      </c>
      <c r="H13" s="132">
        <v>21.760774193548389</v>
      </c>
      <c r="I13" s="132">
        <v>22.895516129032256</v>
      </c>
      <c r="J13" s="132">
        <v>19.378999999999998</v>
      </c>
      <c r="K13" s="132">
        <v>16.388967741935481</v>
      </c>
      <c r="L13" s="132">
        <v>11.041666666666668</v>
      </c>
      <c r="M13" s="132">
        <v>6.7225806451612886</v>
      </c>
      <c r="N13" s="132">
        <v>13.900029934715819</v>
      </c>
    </row>
    <row r="14" spans="1:20" ht="14.1" customHeight="1" x14ac:dyDescent="0.2">
      <c r="A14" s="116" t="s">
        <v>184</v>
      </c>
      <c r="B14" s="131">
        <v>4.9447741935483869</v>
      </c>
      <c r="C14" s="131">
        <v>5.2318928571428582</v>
      </c>
      <c r="D14" s="131">
        <v>11.379580645161289</v>
      </c>
      <c r="E14" s="131">
        <v>13.9162</v>
      </c>
      <c r="F14" s="131">
        <v>15.422580645161291</v>
      </c>
      <c r="G14" s="132">
        <v>20.084500000000002</v>
      </c>
      <c r="H14" s="132">
        <v>22.266806451612901</v>
      </c>
      <c r="I14" s="132">
        <v>23.75616129032257</v>
      </c>
      <c r="J14" s="132">
        <v>19.810199999999998</v>
      </c>
      <c r="K14" s="132">
        <v>16.750645161290322</v>
      </c>
      <c r="L14" s="132">
        <v>10.863133333333334</v>
      </c>
      <c r="M14" s="132">
        <v>6.9344838709677434</v>
      </c>
      <c r="N14" s="132">
        <v>14.280079870711724</v>
      </c>
    </row>
    <row r="15" spans="1:20" ht="14.1" customHeight="1" x14ac:dyDescent="0.2">
      <c r="A15" s="116" t="s">
        <v>355</v>
      </c>
      <c r="B15" s="131">
        <v>5.5247419354838696</v>
      </c>
      <c r="C15" s="131">
        <v>5.7426428571428563</v>
      </c>
      <c r="D15" s="131">
        <v>12.204225806451616</v>
      </c>
      <c r="E15" s="131">
        <v>15.070433333333332</v>
      </c>
      <c r="F15" s="131">
        <v>16.940064516129027</v>
      </c>
      <c r="G15" s="132">
        <v>21.886214285714285</v>
      </c>
      <c r="H15" s="132">
        <v>23.573516129032264</v>
      </c>
      <c r="I15" s="132">
        <v>24.872290322580646</v>
      </c>
      <c r="J15" s="132">
        <v>20.692066666666665</v>
      </c>
      <c r="K15" s="132">
        <v>17.016548387096773</v>
      </c>
      <c r="L15" s="132">
        <v>11.301766666666671</v>
      </c>
      <c r="M15" s="132">
        <v>6.6644193548387101</v>
      </c>
      <c r="N15" s="132">
        <v>15.124077521761395</v>
      </c>
    </row>
    <row r="16" spans="1:20" ht="14.1" customHeight="1" x14ac:dyDescent="0.2">
      <c r="A16" s="57" t="s">
        <v>175</v>
      </c>
      <c r="B16" s="131">
        <v>4.9581935483870989</v>
      </c>
      <c r="C16" s="131">
        <v>3.9703928571428557</v>
      </c>
      <c r="D16" s="131">
        <v>10.64793548387097</v>
      </c>
      <c r="E16" s="131">
        <v>12.36406666666667</v>
      </c>
      <c r="F16" s="131">
        <v>14.04874193548387</v>
      </c>
      <c r="G16" s="132">
        <v>19.136500000000002</v>
      </c>
      <c r="H16" s="132">
        <v>20.842580645161295</v>
      </c>
      <c r="I16" s="132">
        <v>21.815258064516126</v>
      </c>
      <c r="J16" s="132">
        <v>18.971733333333329</v>
      </c>
      <c r="K16" s="132">
        <v>16.32125806451613</v>
      </c>
      <c r="L16" s="132">
        <v>11.334300000000002</v>
      </c>
      <c r="M16" s="132">
        <v>6.7567741935483872</v>
      </c>
      <c r="N16" s="132">
        <v>13.43064456605223</v>
      </c>
    </row>
    <row r="17" spans="1:14" s="105" customFormat="1" ht="25.15" customHeight="1" x14ac:dyDescent="0.2">
      <c r="A17" s="116" t="s">
        <v>331</v>
      </c>
      <c r="B17" s="155">
        <v>4.5579032258064531</v>
      </c>
      <c r="C17" s="155">
        <v>3.4637142857142851</v>
      </c>
      <c r="D17" s="155">
        <v>11.509548387096777</v>
      </c>
      <c r="E17" s="155">
        <v>13.158733333333336</v>
      </c>
      <c r="F17" s="155">
        <v>15.20477419354839</v>
      </c>
      <c r="G17" s="155">
        <v>19.978866666666669</v>
      </c>
      <c r="H17" s="155">
        <v>21.789483870967732</v>
      </c>
      <c r="I17" s="155">
        <v>22.811548387096771</v>
      </c>
      <c r="J17" s="155">
        <v>18.730199999999993</v>
      </c>
      <c r="K17" s="155">
        <v>16.094290322580648</v>
      </c>
      <c r="L17" s="155">
        <v>11.132800000000001</v>
      </c>
      <c r="M17" s="155">
        <v>6.0276451612903239</v>
      </c>
      <c r="N17" s="155">
        <v>13.704958986175114</v>
      </c>
    </row>
    <row r="18" spans="1:14" ht="14.1" customHeight="1" x14ac:dyDescent="0.2">
      <c r="A18" s="102" t="s">
        <v>332</v>
      </c>
      <c r="B18" s="131">
        <v>4.9967419354838709</v>
      </c>
      <c r="C18" s="131">
        <v>4.4313214285714277</v>
      </c>
      <c r="D18" s="131">
        <v>10.809000000000001</v>
      </c>
      <c r="E18" s="131">
        <v>13.190533333333329</v>
      </c>
      <c r="F18" s="131">
        <v>14.830225806451613</v>
      </c>
      <c r="G18" s="132">
        <v>19.464633333333335</v>
      </c>
      <c r="H18" s="132">
        <v>21.604645161290321</v>
      </c>
      <c r="I18" s="132">
        <v>22.477806451612896</v>
      </c>
      <c r="J18" s="132">
        <v>18.748433333333331</v>
      </c>
      <c r="K18" s="132">
        <v>15.429032258064519</v>
      </c>
      <c r="L18" s="132">
        <v>10.516933333333334</v>
      </c>
      <c r="M18" s="132">
        <v>6.4534516129032253</v>
      </c>
      <c r="N18" s="132">
        <v>13.579396498975933</v>
      </c>
    </row>
    <row r="19" spans="1:14" ht="14.1" customHeight="1" x14ac:dyDescent="0.2">
      <c r="A19" s="57" t="s">
        <v>183</v>
      </c>
      <c r="B19" s="131">
        <v>4.2027096774193549</v>
      </c>
      <c r="C19" s="131">
        <v>4.3766428571428566</v>
      </c>
      <c r="D19" s="131">
        <v>9.974645161290324</v>
      </c>
      <c r="E19" s="131">
        <v>12.191799999999999</v>
      </c>
      <c r="F19" s="131">
        <v>13.45364516129032</v>
      </c>
      <c r="G19" s="132">
        <v>18.247266666666668</v>
      </c>
      <c r="H19" s="132">
        <v>19.642645161290325</v>
      </c>
      <c r="I19" s="132">
        <v>21.014516129032256</v>
      </c>
      <c r="J19" s="132">
        <v>18.858400000000003</v>
      </c>
      <c r="K19" s="132">
        <v>16.282935483870968</v>
      </c>
      <c r="L19" s="132">
        <v>10.41106666666667</v>
      </c>
      <c r="M19" s="132">
        <v>6.3820967741935464</v>
      </c>
      <c r="N19" s="132">
        <v>12.919864144905274</v>
      </c>
    </row>
    <row r="20" spans="1:14" ht="14.1" customHeight="1" x14ac:dyDescent="0.2">
      <c r="A20" s="57" t="s">
        <v>182</v>
      </c>
      <c r="B20" s="131">
        <v>5.3412903225806447</v>
      </c>
      <c r="C20" s="131">
        <v>4.9467142857142861</v>
      </c>
      <c r="D20" s="131">
        <v>11.931451612903224</v>
      </c>
      <c r="E20" s="131">
        <v>13.998466666666669</v>
      </c>
      <c r="F20" s="131">
        <v>15.742161290322581</v>
      </c>
      <c r="G20" s="132">
        <v>20.443666666666665</v>
      </c>
      <c r="H20" s="132">
        <v>22.66441935483871</v>
      </c>
      <c r="I20" s="132">
        <v>24.184548387096772</v>
      </c>
      <c r="J20" s="132">
        <v>19.64373333333333</v>
      </c>
      <c r="K20" s="132">
        <v>17.000774193548384</v>
      </c>
      <c r="L20" s="132">
        <v>11.453266666666668</v>
      </c>
      <c r="M20" s="132">
        <v>7.0557419354838711</v>
      </c>
      <c r="N20" s="132">
        <v>14.533852892985152</v>
      </c>
    </row>
    <row r="21" spans="1:14" ht="14.1" customHeight="1" x14ac:dyDescent="0.2">
      <c r="A21" s="57" t="s">
        <v>179</v>
      </c>
      <c r="B21" s="131">
        <v>5.4877741935483852</v>
      </c>
      <c r="C21" s="131">
        <v>5.5569642857142858</v>
      </c>
      <c r="D21" s="131">
        <v>11.702064516129033</v>
      </c>
      <c r="E21" s="131">
        <v>14.275533333333332</v>
      </c>
      <c r="F21" s="131">
        <v>15.606677419354835</v>
      </c>
      <c r="G21" s="132">
        <v>20.346166666666669</v>
      </c>
      <c r="H21" s="132">
        <v>22.522548387096776</v>
      </c>
      <c r="I21" s="132">
        <v>23.807129032258068</v>
      </c>
      <c r="J21" s="132">
        <v>20.022933333333324</v>
      </c>
      <c r="K21" s="132">
        <v>17.061354838709679</v>
      </c>
      <c r="L21" s="132">
        <v>11.453900000000001</v>
      </c>
      <c r="M21" s="132">
        <v>7.2779999999999996</v>
      </c>
      <c r="N21" s="132">
        <v>14.593420500512034</v>
      </c>
    </row>
    <row r="22" spans="1:14" ht="14.1" customHeight="1" x14ac:dyDescent="0.2">
      <c r="A22" s="57" t="s">
        <v>181</v>
      </c>
      <c r="B22" s="131">
        <v>5.0870967741935473</v>
      </c>
      <c r="C22" s="131">
        <v>3.7523928571428571</v>
      </c>
      <c r="D22" s="131">
        <v>10.309741935483872</v>
      </c>
      <c r="E22" s="131">
        <v>12.147233333333334</v>
      </c>
      <c r="F22" s="131">
        <v>13.747096774193547</v>
      </c>
      <c r="G22" s="132">
        <v>18.78543333333333</v>
      </c>
      <c r="H22" s="132">
        <v>20.528548387096773</v>
      </c>
      <c r="I22" s="132">
        <v>21.615935483870967</v>
      </c>
      <c r="J22" s="132">
        <v>18.854000000000003</v>
      </c>
      <c r="K22" s="132">
        <v>16.363548387096778</v>
      </c>
      <c r="L22" s="132">
        <v>11.257400000000001</v>
      </c>
      <c r="M22" s="132">
        <v>6.8549032258064519</v>
      </c>
      <c r="N22" s="132">
        <v>13.275277540962621</v>
      </c>
    </row>
    <row r="23" spans="1:14" ht="14.1" customHeight="1" x14ac:dyDescent="0.2">
      <c r="A23" s="57" t="s">
        <v>180</v>
      </c>
      <c r="B23" s="131">
        <v>1.5299032258064511</v>
      </c>
      <c r="C23" s="131">
        <v>2.4438571428571421</v>
      </c>
      <c r="D23" s="131">
        <v>7.6428387096774193</v>
      </c>
      <c r="E23" s="131">
        <v>9.4277333333333324</v>
      </c>
      <c r="F23" s="131">
        <v>9.2437419354838717</v>
      </c>
      <c r="G23" s="132">
        <v>14.834533333333333</v>
      </c>
      <c r="H23" s="132">
        <v>16.929806451612901</v>
      </c>
      <c r="I23" s="132">
        <v>18.421774193548384</v>
      </c>
      <c r="J23" s="132">
        <v>16.430799999999998</v>
      </c>
      <c r="K23" s="132">
        <v>14.1408064516129</v>
      </c>
      <c r="L23" s="132">
        <v>7.7762999999999973</v>
      </c>
      <c r="M23" s="132">
        <v>5.5373870967741938</v>
      </c>
      <c r="N23" s="132">
        <v>10.363290156169995</v>
      </c>
    </row>
    <row r="24" spans="1:14" ht="14.1" customHeight="1" x14ac:dyDescent="0.2">
      <c r="A24" s="57" t="s">
        <v>298</v>
      </c>
      <c r="B24" s="131">
        <v>4.9584838709677417</v>
      </c>
      <c r="C24" s="131">
        <v>4.6157857142857139</v>
      </c>
      <c r="D24" s="131">
        <v>11.421129032258063</v>
      </c>
      <c r="E24" s="131">
        <v>14.044166666666666</v>
      </c>
      <c r="F24" s="131">
        <v>16.042451612903225</v>
      </c>
      <c r="G24" s="132">
        <v>20.974233333333334</v>
      </c>
      <c r="H24" s="132">
        <v>22.751838709677418</v>
      </c>
      <c r="I24" s="132">
        <v>23.927806451612902</v>
      </c>
      <c r="J24" s="132">
        <v>20.029733333333336</v>
      </c>
      <c r="K24" s="132">
        <v>16.53</v>
      </c>
      <c r="L24" s="132">
        <v>10.973966666666664</v>
      </c>
      <c r="M24" s="132">
        <v>6.2287741935483876</v>
      </c>
      <c r="N24" s="132">
        <v>14.374864132104451</v>
      </c>
    </row>
    <row r="25" spans="1:14" ht="14.1" customHeight="1" x14ac:dyDescent="0.2">
      <c r="A25" s="57" t="s">
        <v>177</v>
      </c>
      <c r="B25" s="131">
        <v>5.0549677419354841</v>
      </c>
      <c r="C25" s="131">
        <v>5.0306071428571437</v>
      </c>
      <c r="D25" s="131">
        <v>11.569645161290325</v>
      </c>
      <c r="E25" s="131">
        <v>15.179466666666672</v>
      </c>
      <c r="F25" s="131">
        <v>17.323935483870972</v>
      </c>
      <c r="G25" s="132">
        <v>22.162766666666677</v>
      </c>
      <c r="H25" s="132">
        <v>23.793935483870975</v>
      </c>
      <c r="I25" s="132">
        <v>24.91645161290322</v>
      </c>
      <c r="J25" s="132">
        <v>20.950933333333335</v>
      </c>
      <c r="K25" s="132">
        <v>17.241612903225807</v>
      </c>
      <c r="L25" s="132">
        <v>11.688433333333334</v>
      </c>
      <c r="M25" s="132">
        <v>6.8597096774193531</v>
      </c>
      <c r="N25" s="132">
        <v>15.147705433947772</v>
      </c>
    </row>
    <row r="26" spans="1:14" ht="14.1" customHeight="1" x14ac:dyDescent="0.2">
      <c r="A26" s="57" t="s">
        <v>178</v>
      </c>
      <c r="B26" s="131">
        <v>5.3799032258064514</v>
      </c>
      <c r="C26" s="131">
        <v>5.468464285714286</v>
      </c>
      <c r="D26" s="131">
        <v>11.691806451612901</v>
      </c>
      <c r="E26" s="131">
        <v>13.790333333333331</v>
      </c>
      <c r="F26" s="131">
        <v>15.022290322580647</v>
      </c>
      <c r="G26" s="132">
        <v>19.808133333333334</v>
      </c>
      <c r="H26" s="132">
        <v>21.645096774193551</v>
      </c>
      <c r="I26" s="132">
        <v>23.03341935483871</v>
      </c>
      <c r="J26" s="132">
        <v>20.163433333333334</v>
      </c>
      <c r="K26" s="132">
        <v>17.177580645161285</v>
      </c>
      <c r="L26" s="132">
        <v>11.584900000000001</v>
      </c>
      <c r="M26" s="132">
        <v>7.2483548387096759</v>
      </c>
      <c r="N26" s="132">
        <v>14.334476324884792</v>
      </c>
    </row>
    <row r="27" spans="1:14" ht="14.1" customHeight="1" x14ac:dyDescent="0.2">
      <c r="A27" s="57" t="s">
        <v>397</v>
      </c>
      <c r="B27" s="131">
        <v>4.3859032258064516</v>
      </c>
      <c r="C27" s="131">
        <v>4.5980357142857144</v>
      </c>
      <c r="D27" s="131">
        <v>10.585516129032257</v>
      </c>
      <c r="E27" s="131">
        <v>13.044233333333334</v>
      </c>
      <c r="F27" s="131">
        <v>14.665806451612903</v>
      </c>
      <c r="G27" s="132">
        <v>19.384533333333334</v>
      </c>
      <c r="H27" s="132">
        <v>21.480419354838698</v>
      </c>
      <c r="I27" s="132">
        <v>22.801967741935485</v>
      </c>
      <c r="J27" s="132">
        <v>19.072200000000002</v>
      </c>
      <c r="K27" s="132">
        <v>16.055870967741935</v>
      </c>
      <c r="L27" s="132">
        <v>9.9562666666666662</v>
      </c>
      <c r="M27" s="132">
        <v>6.4473548387096766</v>
      </c>
      <c r="N27" s="132">
        <v>13.539842313108037</v>
      </c>
    </row>
    <row r="28" spans="1:14" s="105" customFormat="1" ht="25.15" customHeight="1" x14ac:dyDescent="0.2">
      <c r="A28" s="116" t="s">
        <v>398</v>
      </c>
      <c r="B28" s="155">
        <v>4.7789032258064532</v>
      </c>
      <c r="C28" s="155">
        <v>3.722142857142857</v>
      </c>
      <c r="D28" s="155">
        <v>10.43248387096774</v>
      </c>
      <c r="E28" s="155">
        <v>12.240133333333331</v>
      </c>
      <c r="F28" s="155">
        <v>13.648161290322584</v>
      </c>
      <c r="G28" s="155">
        <v>18.389099999999996</v>
      </c>
      <c r="H28" s="155">
        <v>20.448838709677425</v>
      </c>
      <c r="I28" s="155">
        <v>21.678290322580647</v>
      </c>
      <c r="J28" s="155">
        <v>18.956433333333333</v>
      </c>
      <c r="K28" s="155">
        <v>16.800903225806447</v>
      </c>
      <c r="L28" s="155">
        <v>11.078766666666667</v>
      </c>
      <c r="M28" s="155">
        <v>6.8777419354838711</v>
      </c>
      <c r="N28" s="155">
        <v>13.254324897593447</v>
      </c>
    </row>
    <row r="29" spans="1:14" ht="14.1" customHeight="1" x14ac:dyDescent="0.2">
      <c r="A29" s="78" t="s">
        <v>324</v>
      </c>
      <c r="B29" s="132">
        <v>5.8868387096774182</v>
      </c>
      <c r="C29" s="132">
        <v>5.3148928571428584</v>
      </c>
      <c r="D29" s="132">
        <v>11.871064516129032</v>
      </c>
      <c r="E29" s="132">
        <v>14.033833333333332</v>
      </c>
      <c r="F29" s="132">
        <v>15.410032258064518</v>
      </c>
      <c r="G29" s="132">
        <v>19.862433333333332</v>
      </c>
      <c r="H29" s="132">
        <v>21.91487096774194</v>
      </c>
      <c r="I29" s="132">
        <v>22.618451612903225</v>
      </c>
      <c r="J29" s="132">
        <v>19.087433333333333</v>
      </c>
      <c r="K29" s="132">
        <v>16.000129032258066</v>
      </c>
      <c r="L29" s="132">
        <v>11.197799999999997</v>
      </c>
      <c r="M29" s="132">
        <v>6.8483870967741955</v>
      </c>
      <c r="N29" s="132">
        <v>14.170513920890935</v>
      </c>
    </row>
    <row r="30" spans="1:14" ht="14.1" customHeight="1" x14ac:dyDescent="0.2">
      <c r="A30" s="68" t="s">
        <v>174</v>
      </c>
      <c r="B30" s="111">
        <v>4.3396129032258068</v>
      </c>
      <c r="C30" s="111">
        <v>3.7999642857142857</v>
      </c>
      <c r="D30" s="111">
        <v>10.129774193548386</v>
      </c>
      <c r="E30" s="111">
        <v>11.693433333333333</v>
      </c>
      <c r="F30" s="111">
        <v>12.883193548387096</v>
      </c>
      <c r="G30" s="111">
        <v>17.753933333333329</v>
      </c>
      <c r="H30" s="111">
        <v>19.950935483870971</v>
      </c>
      <c r="I30" s="111">
        <v>21.247483870967741</v>
      </c>
      <c r="J30" s="111">
        <v>18.391933333333338</v>
      </c>
      <c r="K30" s="111">
        <v>16.211129032258064</v>
      </c>
      <c r="L30" s="111">
        <v>10.429900000000002</v>
      </c>
      <c r="M30" s="111">
        <v>6.6267419354838699</v>
      </c>
      <c r="N30" s="132">
        <v>12.788169604454685</v>
      </c>
    </row>
    <row r="31" spans="1:14" ht="14.1" customHeight="1" x14ac:dyDescent="0.2"/>
    <row r="32" spans="1:14" ht="14.1" customHeight="1" x14ac:dyDescent="0.2">
      <c r="A32" s="28" t="s">
        <v>390</v>
      </c>
      <c r="B32" s="50"/>
      <c r="C32" s="50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2:14" x14ac:dyDescent="0.2">
      <c r="D33" s="80"/>
    </row>
    <row r="34" spans="2:14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93"/>
      <c r="N34" s="94"/>
    </row>
    <row r="35" spans="2:14" x14ac:dyDescent="0.2">
      <c r="M35" s="95"/>
      <c r="N35" s="95"/>
    </row>
  </sheetData>
  <phoneticPr fontId="3" type="noConversion"/>
  <hyperlinks>
    <hyperlink ref="P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AA3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6.85546875" style="78" customWidth="1"/>
    <col min="2" max="13" width="4.85546875" style="4" customWidth="1"/>
    <col min="14" max="15" width="6" style="4" customWidth="1"/>
    <col min="16" max="25" width="11.7109375" style="4" customWidth="1"/>
    <col min="26" max="16384" width="11.42578125" style="4"/>
  </cols>
  <sheetData>
    <row r="1" spans="1:27" ht="14.1" customHeight="1" thickBot="1" x14ac:dyDescent="0.25">
      <c r="A1" s="1" t="s">
        <v>285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R1" s="3"/>
    </row>
    <row r="2" spans="1:27" ht="14.1" customHeight="1" x14ac:dyDescent="0.2">
      <c r="P2" s="109" t="s">
        <v>309</v>
      </c>
      <c r="Q2" s="3"/>
    </row>
    <row r="3" spans="1:27" ht="14.1" customHeight="1" x14ac:dyDescent="0.2">
      <c r="A3" s="31" t="s">
        <v>420</v>
      </c>
      <c r="B3" s="31"/>
      <c r="C3" s="31"/>
      <c r="E3" s="31"/>
      <c r="F3" s="3"/>
      <c r="G3" s="3"/>
      <c r="H3" s="3"/>
      <c r="I3" s="3"/>
      <c r="J3" s="3"/>
      <c r="K3" s="3"/>
      <c r="L3" s="3"/>
      <c r="M3" s="3"/>
      <c r="N3" s="3"/>
      <c r="O3" s="3"/>
      <c r="R3" s="3"/>
      <c r="S3" s="3"/>
      <c r="T3" s="3"/>
      <c r="U3" s="3"/>
      <c r="V3" s="3"/>
      <c r="W3" s="3"/>
      <c r="X3" s="3"/>
      <c r="Y3" s="3"/>
    </row>
    <row r="4" spans="1:27" ht="14.1" customHeight="1" x14ac:dyDescent="0.2">
      <c r="A4" s="5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14.1" customHeight="1" x14ac:dyDescent="0.2">
      <c r="A5" s="44" t="s">
        <v>310</v>
      </c>
      <c r="B5" s="44"/>
      <c r="C5" s="44"/>
      <c r="D5" s="44"/>
      <c r="E5" s="4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9.9499999999999993" customHeight="1" x14ac:dyDescent="0.2">
      <c r="A6" s="8"/>
      <c r="B6" s="33"/>
      <c r="C6" s="33"/>
      <c r="D6" s="33"/>
      <c r="E6" s="33"/>
      <c r="F6" s="8"/>
      <c r="G6" s="8"/>
      <c r="H6" s="8"/>
      <c r="I6" s="8"/>
      <c r="J6" s="8"/>
      <c r="K6" s="8"/>
      <c r="L6" s="33"/>
      <c r="M6" s="3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s="40" customFormat="1" ht="24.75" customHeight="1" x14ac:dyDescent="0.2">
      <c r="A7" s="87"/>
      <c r="B7" s="7" t="s">
        <v>139</v>
      </c>
      <c r="C7" s="7" t="s">
        <v>129</v>
      </c>
      <c r="D7" s="7" t="s">
        <v>130</v>
      </c>
      <c r="E7" s="7" t="s">
        <v>131</v>
      </c>
      <c r="F7" s="7" t="s">
        <v>132</v>
      </c>
      <c r="G7" s="7" t="s">
        <v>133</v>
      </c>
      <c r="H7" s="7" t="s">
        <v>134</v>
      </c>
      <c r="I7" s="7" t="s">
        <v>186</v>
      </c>
      <c r="J7" s="7" t="s">
        <v>135</v>
      </c>
      <c r="K7" s="7" t="s">
        <v>136</v>
      </c>
      <c r="L7" s="7" t="s">
        <v>137</v>
      </c>
      <c r="M7" s="7" t="s">
        <v>138</v>
      </c>
      <c r="N7" s="82" t="s">
        <v>249</v>
      </c>
      <c r="P7" s="3"/>
    </row>
    <row r="8" spans="1:27" ht="14.1" customHeight="1" x14ac:dyDescent="0.2">
      <c r="A8" s="8"/>
      <c r="B8" s="8"/>
      <c r="C8" s="8"/>
      <c r="D8" s="8"/>
      <c r="E8" s="8"/>
      <c r="F8" s="9"/>
      <c r="G8" s="9"/>
      <c r="H8" s="3"/>
      <c r="I8" s="9"/>
      <c r="J8" s="9"/>
      <c r="K8" s="9"/>
      <c r="L8" s="10"/>
      <c r="M8" s="10"/>
      <c r="N8" s="81"/>
      <c r="O8" s="3"/>
      <c r="P8" s="40"/>
      <c r="Q8" s="3"/>
      <c r="R8" s="3"/>
      <c r="S8" s="3"/>
      <c r="T8" s="3"/>
      <c r="U8" s="3"/>
      <c r="V8" s="3"/>
      <c r="W8" s="3"/>
      <c r="X8" s="3"/>
      <c r="Y8" s="3"/>
    </row>
    <row r="9" spans="1:27" ht="14.1" customHeight="1" x14ac:dyDescent="0.2">
      <c r="A9" s="57" t="s">
        <v>173</v>
      </c>
      <c r="B9" s="132">
        <v>53.795000000000002</v>
      </c>
      <c r="C9" s="132">
        <v>22.939</v>
      </c>
      <c r="D9" s="132">
        <v>6.4959999999999996</v>
      </c>
      <c r="E9" s="132">
        <v>30.45</v>
      </c>
      <c r="F9" s="132">
        <v>12.586</v>
      </c>
      <c r="G9" s="132">
        <v>69.222999999999999</v>
      </c>
      <c r="H9" s="132">
        <v>2.6390000000000002</v>
      </c>
      <c r="I9" s="132">
        <v>6.9020000000000001</v>
      </c>
      <c r="J9" s="132">
        <v>120.37700000000002</v>
      </c>
      <c r="K9" s="132">
        <v>46.69</v>
      </c>
      <c r="L9" s="132">
        <v>52.374000000000017</v>
      </c>
      <c r="M9" s="132">
        <v>22.736000000000001</v>
      </c>
      <c r="N9" s="132">
        <v>447.20700000000005</v>
      </c>
      <c r="O9" s="43"/>
      <c r="P9" s="3"/>
      <c r="Q9" s="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pans="1:27" ht="14.1" customHeight="1" x14ac:dyDescent="0.2">
      <c r="A10" s="57" t="s">
        <v>185</v>
      </c>
      <c r="B10" s="132">
        <v>27.95</v>
      </c>
      <c r="C10" s="132">
        <v>26.23</v>
      </c>
      <c r="D10" s="132">
        <v>5.375</v>
      </c>
      <c r="E10" s="132">
        <v>29.455000000000002</v>
      </c>
      <c r="F10" s="132">
        <v>39.56</v>
      </c>
      <c r="G10" s="132">
        <v>72.674999999999997</v>
      </c>
      <c r="H10" s="132">
        <v>7.74</v>
      </c>
      <c r="I10" s="132">
        <v>1.29</v>
      </c>
      <c r="J10" s="132">
        <v>71.814999999999998</v>
      </c>
      <c r="K10" s="132">
        <v>47.300000000000004</v>
      </c>
      <c r="L10" s="132">
        <v>61.490000000000009</v>
      </c>
      <c r="M10" s="132">
        <v>14.404999999999998</v>
      </c>
      <c r="N10" s="132">
        <v>405.28500000000003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43"/>
      <c r="AA10" s="43"/>
    </row>
    <row r="11" spans="1:27" ht="14.1" customHeight="1" x14ac:dyDescent="0.2">
      <c r="A11" s="57" t="s">
        <v>251</v>
      </c>
      <c r="B11" s="132">
        <v>29.599999999999998</v>
      </c>
      <c r="C11" s="132">
        <v>28.399999999999995</v>
      </c>
      <c r="D11" s="132">
        <v>3.1999999999999997</v>
      </c>
      <c r="E11" s="132">
        <v>14.399999999999999</v>
      </c>
      <c r="F11" s="132">
        <v>5.4</v>
      </c>
      <c r="G11" s="132">
        <v>71.8</v>
      </c>
      <c r="H11" s="132">
        <v>51.8</v>
      </c>
      <c r="I11" s="132">
        <v>0.2</v>
      </c>
      <c r="J11" s="132">
        <v>48.2</v>
      </c>
      <c r="K11" s="132">
        <v>63.20000000000001</v>
      </c>
      <c r="L11" s="132">
        <v>29.199999999999996</v>
      </c>
      <c r="M11" s="132">
        <v>15.199999999999998</v>
      </c>
      <c r="N11" s="132">
        <v>360.59999999999997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43"/>
      <c r="AA11" s="43"/>
    </row>
    <row r="12" spans="1:27" ht="14.1" customHeight="1" x14ac:dyDescent="0.2">
      <c r="A12" s="57" t="s">
        <v>176</v>
      </c>
      <c r="B12" s="132">
        <v>17.844999999999999</v>
      </c>
      <c r="C12" s="132">
        <v>19.564999999999998</v>
      </c>
      <c r="D12" s="132">
        <v>1.29</v>
      </c>
      <c r="E12" s="132">
        <v>13.975000000000001</v>
      </c>
      <c r="F12" s="132">
        <v>2.58</v>
      </c>
      <c r="G12" s="132">
        <v>89.440000000000012</v>
      </c>
      <c r="H12" s="132">
        <v>44.07500000000001</v>
      </c>
      <c r="I12" s="132">
        <v>9.2449999999999992</v>
      </c>
      <c r="J12" s="132">
        <v>52.67</v>
      </c>
      <c r="K12" s="132">
        <v>48.375</v>
      </c>
      <c r="L12" s="132">
        <v>29.669999999999998</v>
      </c>
      <c r="M12" s="132">
        <v>15.05</v>
      </c>
      <c r="N12" s="132">
        <v>343.78000000000003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43"/>
      <c r="AA12" s="43"/>
    </row>
    <row r="13" spans="1:27" ht="14.1" customHeight="1" x14ac:dyDescent="0.2">
      <c r="A13" s="57" t="s">
        <v>316</v>
      </c>
      <c r="B13" s="132">
        <v>31.599999999999994</v>
      </c>
      <c r="C13" s="132">
        <v>38.800000000000004</v>
      </c>
      <c r="D13" s="132">
        <v>6.4</v>
      </c>
      <c r="E13" s="132">
        <v>29</v>
      </c>
      <c r="F13" s="132">
        <v>41.4</v>
      </c>
      <c r="G13" s="132">
        <v>92.6</v>
      </c>
      <c r="H13" s="132">
        <v>4.0140000000000002</v>
      </c>
      <c r="I13" s="132">
        <v>1</v>
      </c>
      <c r="J13" s="132">
        <v>66.400000000000006</v>
      </c>
      <c r="K13" s="132">
        <v>36.064999999999998</v>
      </c>
      <c r="L13" s="132">
        <v>49.446000000000005</v>
      </c>
      <c r="M13" s="132">
        <v>20.904000000000003</v>
      </c>
      <c r="N13" s="132">
        <v>417.62900000000008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43"/>
      <c r="AA13" s="43"/>
    </row>
    <row r="14" spans="1:27" ht="14.1" customHeight="1" x14ac:dyDescent="0.2">
      <c r="A14" s="116" t="s">
        <v>184</v>
      </c>
      <c r="B14" s="132">
        <v>47.515000000000001</v>
      </c>
      <c r="C14" s="132">
        <v>39.99</v>
      </c>
      <c r="D14" s="132">
        <v>3.6549999999999998</v>
      </c>
      <c r="E14" s="132">
        <v>23.004999999999999</v>
      </c>
      <c r="F14" s="132">
        <v>21.285</v>
      </c>
      <c r="G14" s="132">
        <v>75.89</v>
      </c>
      <c r="H14" s="132">
        <v>31.389999999999997</v>
      </c>
      <c r="I14" s="132">
        <v>3.01</v>
      </c>
      <c r="J14" s="132">
        <v>183.16499999999999</v>
      </c>
      <c r="K14" s="132">
        <v>60.845000000000013</v>
      </c>
      <c r="L14" s="132">
        <v>57.190000000000005</v>
      </c>
      <c r="M14" s="132">
        <v>19.565000000000001</v>
      </c>
      <c r="N14" s="132">
        <v>566.50500000000011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43"/>
      <c r="AA14" s="43"/>
    </row>
    <row r="15" spans="1:27" ht="14.1" customHeight="1" x14ac:dyDescent="0.2">
      <c r="A15" s="116" t="s">
        <v>355</v>
      </c>
      <c r="B15" s="132">
        <v>47.477000000000004</v>
      </c>
      <c r="C15" s="132">
        <v>31.125999999999998</v>
      </c>
      <c r="D15" s="132">
        <v>3.3490000000000002</v>
      </c>
      <c r="E15" s="132">
        <v>13.79</v>
      </c>
      <c r="F15" s="132">
        <v>26.694000000000003</v>
      </c>
      <c r="G15" s="132">
        <v>23.76</v>
      </c>
      <c r="H15" s="132">
        <v>26.729999999999997</v>
      </c>
      <c r="I15" s="132" t="s">
        <v>18</v>
      </c>
      <c r="J15" s="132">
        <v>78.59999999999998</v>
      </c>
      <c r="K15" s="132">
        <v>66.528000000000006</v>
      </c>
      <c r="L15" s="132">
        <v>38.610000000000007</v>
      </c>
      <c r="M15" s="132">
        <v>15.840000000000003</v>
      </c>
      <c r="N15" s="132">
        <v>372.50400000000002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43"/>
      <c r="AA15" s="43"/>
    </row>
    <row r="16" spans="1:27" ht="14.1" customHeight="1" x14ac:dyDescent="0.2">
      <c r="A16" s="57" t="s">
        <v>175</v>
      </c>
      <c r="B16" s="132">
        <v>57.166000000000004</v>
      </c>
      <c r="C16" s="132">
        <v>28.280000000000005</v>
      </c>
      <c r="D16" s="132">
        <v>3.8380000000000001</v>
      </c>
      <c r="E16" s="132">
        <v>27.673999999999999</v>
      </c>
      <c r="F16" s="132">
        <v>17.574000000000002</v>
      </c>
      <c r="G16" s="132">
        <v>62.62</v>
      </c>
      <c r="H16" s="132">
        <v>6.4639999999999995</v>
      </c>
      <c r="I16" s="132">
        <v>2.6259999999999999</v>
      </c>
      <c r="J16" s="132">
        <v>42.420000000000009</v>
      </c>
      <c r="K16" s="132">
        <v>35.148000000000003</v>
      </c>
      <c r="L16" s="132">
        <v>47.672000000000011</v>
      </c>
      <c r="M16" s="132">
        <v>26.05800000000001</v>
      </c>
      <c r="N16" s="132">
        <v>357.54000000000008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43"/>
      <c r="AA16" s="43"/>
    </row>
    <row r="17" spans="1:27" ht="25.15" customHeight="1" x14ac:dyDescent="0.2">
      <c r="A17" s="116" t="s">
        <v>331</v>
      </c>
      <c r="B17" s="132">
        <v>11.200000000000001</v>
      </c>
      <c r="C17" s="132">
        <v>30.799999999999997</v>
      </c>
      <c r="D17" s="132">
        <v>2.2000000000000002</v>
      </c>
      <c r="E17" s="132">
        <v>15</v>
      </c>
      <c r="F17" s="132">
        <v>7.8</v>
      </c>
      <c r="G17" s="132">
        <v>126.40000000000002</v>
      </c>
      <c r="H17" s="132">
        <v>15.399999999999997</v>
      </c>
      <c r="I17" s="132">
        <v>6.8</v>
      </c>
      <c r="J17" s="132">
        <v>88.8</v>
      </c>
      <c r="K17" s="132">
        <v>40.999999999999993</v>
      </c>
      <c r="L17" s="132">
        <v>18.2</v>
      </c>
      <c r="M17" s="132">
        <v>14.599999999999994</v>
      </c>
      <c r="N17" s="132">
        <v>378.20000000000005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3"/>
      <c r="AA17" s="43"/>
    </row>
    <row r="18" spans="1:27" ht="14.1" customHeight="1" x14ac:dyDescent="0.2">
      <c r="A18" s="102" t="s">
        <v>332</v>
      </c>
      <c r="B18" s="132">
        <v>40.788000000000004</v>
      </c>
      <c r="C18" s="132">
        <v>24.354000000000003</v>
      </c>
      <c r="D18" s="132">
        <v>6.5339999999999998</v>
      </c>
      <c r="E18" s="132">
        <v>29.106000000000002</v>
      </c>
      <c r="F18" s="132">
        <v>31.876000000000005</v>
      </c>
      <c r="G18" s="132">
        <v>57.82</v>
      </c>
      <c r="H18" s="132">
        <v>9.9000000000000021</v>
      </c>
      <c r="I18" s="132">
        <v>1.1879999999999999</v>
      </c>
      <c r="J18" s="132">
        <v>66.72399999999999</v>
      </c>
      <c r="K18" s="132">
        <v>38.015999999999998</v>
      </c>
      <c r="L18" s="132">
        <v>57.816000000000003</v>
      </c>
      <c r="M18" s="132">
        <v>13.662000000000004</v>
      </c>
      <c r="N18" s="132">
        <v>377.78399999999993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3"/>
      <c r="AA18" s="43"/>
    </row>
    <row r="19" spans="1:27" ht="14.1" customHeight="1" x14ac:dyDescent="0.2">
      <c r="A19" s="57" t="s">
        <v>183</v>
      </c>
      <c r="B19" s="132">
        <v>79.200000000000017</v>
      </c>
      <c r="C19" s="132">
        <v>29.199999999999996</v>
      </c>
      <c r="D19" s="132">
        <v>8</v>
      </c>
      <c r="E19" s="132">
        <v>23.199999999999996</v>
      </c>
      <c r="F19" s="132">
        <v>42.199999999999996</v>
      </c>
      <c r="G19" s="132">
        <v>76.600000000000009</v>
      </c>
      <c r="H19" s="132">
        <v>18.200000000000003</v>
      </c>
      <c r="I19" s="132">
        <v>1.6</v>
      </c>
      <c r="J19" s="132">
        <v>32.599999999999994</v>
      </c>
      <c r="K19" s="132">
        <v>38.399999999999991</v>
      </c>
      <c r="L19" s="132">
        <v>65</v>
      </c>
      <c r="M19" s="132">
        <v>46.4</v>
      </c>
      <c r="N19" s="132">
        <v>460.59999999999991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3"/>
      <c r="AA19" s="43"/>
    </row>
    <row r="20" spans="1:27" ht="14.1" customHeight="1" x14ac:dyDescent="0.2">
      <c r="A20" s="57" t="s">
        <v>182</v>
      </c>
      <c r="B20" s="132">
        <v>8.7119999999999997</v>
      </c>
      <c r="C20" s="132">
        <v>42.349999999999994</v>
      </c>
      <c r="D20" s="132">
        <v>1.21</v>
      </c>
      <c r="E20" s="132">
        <v>17.665999999999997</v>
      </c>
      <c r="F20" s="132">
        <v>2.1779999999999999</v>
      </c>
      <c r="G20" s="132">
        <v>132.37799999999999</v>
      </c>
      <c r="H20" s="132">
        <v>18.149999999999999</v>
      </c>
      <c r="I20" s="132">
        <v>5.5659999999999998</v>
      </c>
      <c r="J20" s="132">
        <v>80.831999999999994</v>
      </c>
      <c r="K20" s="132">
        <v>63.645999999999994</v>
      </c>
      <c r="L20" s="132">
        <v>18.149999999999999</v>
      </c>
      <c r="M20" s="132">
        <v>13.794</v>
      </c>
      <c r="N20" s="132">
        <v>404.63199999999995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3"/>
      <c r="AA20" s="43"/>
    </row>
    <row r="21" spans="1:27" ht="14.1" customHeight="1" x14ac:dyDescent="0.2">
      <c r="A21" s="57" t="s">
        <v>179</v>
      </c>
      <c r="B21" s="132">
        <v>52.116</v>
      </c>
      <c r="C21" s="132">
        <v>31.714000000000006</v>
      </c>
      <c r="D21" s="132">
        <v>5.8580000000000005</v>
      </c>
      <c r="E21" s="132">
        <v>31.916</v>
      </c>
      <c r="F21" s="132">
        <v>23.832000000000001</v>
      </c>
      <c r="G21" s="132">
        <v>88.072000000000003</v>
      </c>
      <c r="H21" s="132">
        <v>17.976000000000003</v>
      </c>
      <c r="I21" s="132">
        <v>0.60599999999999998</v>
      </c>
      <c r="J21" s="132">
        <v>73.321999999999974</v>
      </c>
      <c r="K21" s="132">
        <v>38.986000000000004</v>
      </c>
      <c r="L21" s="132">
        <v>58.782000000000018</v>
      </c>
      <c r="M21" s="132">
        <v>18.18000000000001</v>
      </c>
      <c r="N21" s="132">
        <v>441.36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3"/>
      <c r="AA21" s="43"/>
    </row>
    <row r="22" spans="1:27" ht="14.1" customHeight="1" x14ac:dyDescent="0.2">
      <c r="A22" s="57" t="s">
        <v>181</v>
      </c>
      <c r="B22" s="132">
        <v>44.051000000000002</v>
      </c>
      <c r="C22" s="132">
        <v>30.813999999999997</v>
      </c>
      <c r="D22" s="132">
        <v>6.944</v>
      </c>
      <c r="E22" s="132">
        <v>27.124999999999996</v>
      </c>
      <c r="F22" s="132">
        <v>39.928000000000004</v>
      </c>
      <c r="G22" s="132">
        <v>63.800999999999995</v>
      </c>
      <c r="H22" s="132">
        <v>1.085</v>
      </c>
      <c r="I22" s="132">
        <v>4.1230000000000002</v>
      </c>
      <c r="J22" s="132">
        <v>32.766999999999996</v>
      </c>
      <c r="K22" s="132">
        <v>37.540999999999997</v>
      </c>
      <c r="L22" s="132">
        <v>52.079999999999991</v>
      </c>
      <c r="M22" s="132">
        <v>26.907999999999994</v>
      </c>
      <c r="N22" s="132">
        <v>367.16699999999997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3"/>
      <c r="AA22" s="43"/>
    </row>
    <row r="23" spans="1:27" ht="14.1" customHeight="1" x14ac:dyDescent="0.2">
      <c r="A23" s="57" t="s">
        <v>180</v>
      </c>
      <c r="B23" s="132">
        <v>37.212999999999994</v>
      </c>
      <c r="C23" s="132">
        <v>24.079000000000001</v>
      </c>
      <c r="D23" s="132">
        <v>21.492000000000004</v>
      </c>
      <c r="E23" s="132">
        <v>39.600999999999999</v>
      </c>
      <c r="F23" s="132">
        <v>76.02600000000001</v>
      </c>
      <c r="G23" s="132">
        <v>100.899</v>
      </c>
      <c r="H23" s="132">
        <v>13.93</v>
      </c>
      <c r="I23" s="132">
        <v>15.521999999999998</v>
      </c>
      <c r="J23" s="132">
        <v>64.277000000000001</v>
      </c>
      <c r="K23" s="132">
        <v>66.665000000000006</v>
      </c>
      <c r="L23" s="132">
        <v>67.063000000000002</v>
      </c>
      <c r="M23" s="132">
        <v>26.666000000000004</v>
      </c>
      <c r="N23" s="132">
        <v>553.43300000000011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3"/>
      <c r="AA23" s="43"/>
    </row>
    <row r="24" spans="1:27" ht="14.1" customHeight="1" x14ac:dyDescent="0.2">
      <c r="A24" s="57" t="s">
        <v>298</v>
      </c>
      <c r="B24" s="132">
        <v>31.464000000000002</v>
      </c>
      <c r="C24" s="132">
        <v>32.751999999999995</v>
      </c>
      <c r="D24" s="132">
        <v>1.1040000000000001</v>
      </c>
      <c r="E24" s="132">
        <v>16.376000000000001</v>
      </c>
      <c r="F24" s="132">
        <v>4.7839999999999998</v>
      </c>
      <c r="G24" s="132">
        <v>30.911999999999999</v>
      </c>
      <c r="H24" s="132">
        <v>27.044</v>
      </c>
      <c r="I24" s="132">
        <v>1.472</v>
      </c>
      <c r="J24" s="132">
        <v>66.792000000000002</v>
      </c>
      <c r="K24" s="132">
        <v>58.143999999999998</v>
      </c>
      <c r="L24" s="132">
        <v>28.152000000000001</v>
      </c>
      <c r="M24" s="132">
        <v>16.559999999999995</v>
      </c>
      <c r="N24" s="132">
        <v>315.55599999999998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3"/>
      <c r="AA24" s="43"/>
    </row>
    <row r="25" spans="1:27" ht="14.1" customHeight="1" x14ac:dyDescent="0.2">
      <c r="A25" s="57" t="s">
        <v>177</v>
      </c>
      <c r="B25" s="132">
        <v>35.154000000000003</v>
      </c>
      <c r="C25" s="132">
        <v>31.030999999999999</v>
      </c>
      <c r="D25" s="132">
        <v>3.9060000000000001</v>
      </c>
      <c r="E25" s="132">
        <v>12.152000000000001</v>
      </c>
      <c r="F25" s="132">
        <v>1.7360000000000002</v>
      </c>
      <c r="G25" s="132">
        <v>60.976000000000006</v>
      </c>
      <c r="H25" s="132">
        <v>55.34</v>
      </c>
      <c r="I25" s="132" t="s">
        <v>18</v>
      </c>
      <c r="J25" s="132">
        <v>43.616999999999997</v>
      </c>
      <c r="K25" s="132">
        <v>65.751000000000005</v>
      </c>
      <c r="L25" s="132">
        <v>32.549999999999997</v>
      </c>
      <c r="M25" s="132">
        <v>20.83199999999999</v>
      </c>
      <c r="N25" s="132">
        <v>363.04500000000002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3"/>
      <c r="AA25" s="43"/>
    </row>
    <row r="26" spans="1:27" ht="14.1" customHeight="1" x14ac:dyDescent="0.2">
      <c r="A26" s="57" t="s">
        <v>178</v>
      </c>
      <c r="B26" s="132">
        <v>80.878000000000029</v>
      </c>
      <c r="C26" s="132">
        <v>23.544</v>
      </c>
      <c r="D26" s="132">
        <v>6.3220000000000001</v>
      </c>
      <c r="E26" s="132">
        <v>30.956</v>
      </c>
      <c r="F26" s="132">
        <v>22.454000000000001</v>
      </c>
      <c r="G26" s="132">
        <v>78.046000000000021</v>
      </c>
      <c r="H26" s="132">
        <v>15.042</v>
      </c>
      <c r="I26" s="132">
        <v>5.6680000000000001</v>
      </c>
      <c r="J26" s="132">
        <v>92.204000000000022</v>
      </c>
      <c r="K26" s="132">
        <v>49.050000000000004</v>
      </c>
      <c r="L26" s="132">
        <v>67.580000000000013</v>
      </c>
      <c r="M26" s="132">
        <v>37.496000000000024</v>
      </c>
      <c r="N26" s="132">
        <v>509.24000000000007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3"/>
      <c r="AA26" s="43"/>
    </row>
    <row r="27" spans="1:27" ht="14.1" customHeight="1" x14ac:dyDescent="0.2">
      <c r="A27" s="57" t="s">
        <v>325</v>
      </c>
      <c r="B27" s="132">
        <v>40.193999999999996</v>
      </c>
      <c r="C27" s="132">
        <v>33.901000000000003</v>
      </c>
      <c r="D27" s="132">
        <v>5.0750000000000002</v>
      </c>
      <c r="E27" s="132">
        <v>25.780999999999999</v>
      </c>
      <c r="F27" s="132">
        <v>31.866999999999997</v>
      </c>
      <c r="G27" s="132">
        <v>82.00500000000001</v>
      </c>
      <c r="H27" s="132">
        <v>18.878999999999998</v>
      </c>
      <c r="I27" s="132">
        <v>5.6840000000000002</v>
      </c>
      <c r="J27" s="132">
        <v>97.028000000000006</v>
      </c>
      <c r="K27" s="132">
        <v>44.66</v>
      </c>
      <c r="L27" s="132">
        <v>57.652000000000015</v>
      </c>
      <c r="M27" s="132">
        <v>18.472999999999992</v>
      </c>
      <c r="N27" s="132">
        <v>461.19900000000001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3"/>
      <c r="AA27" s="43"/>
    </row>
    <row r="28" spans="1:27" ht="14.1" customHeight="1" x14ac:dyDescent="0.2">
      <c r="A28" s="57" t="s">
        <v>250</v>
      </c>
      <c r="B28" s="132">
        <v>41.000000000000007</v>
      </c>
      <c r="C28" s="132">
        <v>35.000000000000007</v>
      </c>
      <c r="D28" s="132">
        <v>6.4</v>
      </c>
      <c r="E28" s="132">
        <v>30.6</v>
      </c>
      <c r="F28" s="132">
        <v>43.599999999999994</v>
      </c>
      <c r="G28" s="132">
        <v>68.40000000000002</v>
      </c>
      <c r="H28" s="132">
        <v>10.8</v>
      </c>
      <c r="I28" s="132">
        <v>4.0000000000000009</v>
      </c>
      <c r="J28" s="132">
        <v>37.800000000000004</v>
      </c>
      <c r="K28" s="132">
        <v>38</v>
      </c>
      <c r="L28" s="132">
        <v>54.599999999999994</v>
      </c>
      <c r="M28" s="132">
        <v>22.199999999999996</v>
      </c>
      <c r="N28" s="132">
        <v>392.40000000000003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3"/>
      <c r="AA28" s="43"/>
    </row>
    <row r="29" spans="1:27" ht="14.1" customHeight="1" x14ac:dyDescent="0.2">
      <c r="A29" s="78" t="s">
        <v>324</v>
      </c>
      <c r="B29" s="132">
        <v>44.550000000000004</v>
      </c>
      <c r="C29" s="132">
        <v>24.75</v>
      </c>
      <c r="D29" s="132">
        <v>4.7519999999999998</v>
      </c>
      <c r="E29" s="132">
        <v>21.78</v>
      </c>
      <c r="F29" s="132">
        <v>31.682000000000002</v>
      </c>
      <c r="G29" s="132">
        <v>112.26999999999998</v>
      </c>
      <c r="H29" s="132">
        <v>9.5039999999999996</v>
      </c>
      <c r="I29" s="132">
        <v>1.782</v>
      </c>
      <c r="J29" s="132">
        <v>64.345999999999989</v>
      </c>
      <c r="K29" s="132">
        <v>36.234000000000002</v>
      </c>
      <c r="L29" s="132">
        <v>44.945999999999998</v>
      </c>
      <c r="M29" s="132">
        <v>24.156000000000006</v>
      </c>
      <c r="N29" s="132">
        <v>420.75200000000001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14.1" customHeight="1" x14ac:dyDescent="0.2">
      <c r="A30" s="78" t="s">
        <v>174</v>
      </c>
      <c r="B30" s="132">
        <v>46.199999999999996</v>
      </c>
      <c r="C30" s="132">
        <v>33.199999999999996</v>
      </c>
      <c r="D30" s="132">
        <v>11.399999999999999</v>
      </c>
      <c r="E30" s="132">
        <v>54.199999999999996</v>
      </c>
      <c r="F30" s="132">
        <v>30.2</v>
      </c>
      <c r="G30" s="132">
        <v>88.4</v>
      </c>
      <c r="H30" s="132">
        <v>10.4</v>
      </c>
      <c r="I30" s="132">
        <v>3.4</v>
      </c>
      <c r="J30" s="132">
        <v>83.600000000000009</v>
      </c>
      <c r="K30" s="132">
        <v>48.2</v>
      </c>
      <c r="L30" s="132">
        <v>61.600000000000009</v>
      </c>
      <c r="M30" s="132">
        <v>25.6</v>
      </c>
      <c r="N30" s="132">
        <v>496.4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7" ht="14.1" customHeight="1" x14ac:dyDescent="0.2">
      <c r="A31" s="24"/>
      <c r="B31" s="24"/>
      <c r="C31" s="24"/>
      <c r="D31" s="24"/>
      <c r="E31" s="24"/>
      <c r="F31" s="25"/>
      <c r="G31" s="26"/>
      <c r="H31" s="25"/>
      <c r="I31" s="27"/>
      <c r="J31" s="27"/>
      <c r="K31" s="27"/>
      <c r="L31" s="27"/>
      <c r="M31" s="27"/>
      <c r="N31" s="2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7" ht="14.1" customHeight="1" x14ac:dyDescent="0.2">
      <c r="A32" s="28" t="s">
        <v>390</v>
      </c>
      <c r="B32" s="28"/>
      <c r="C32" s="28"/>
      <c r="D32" s="28"/>
      <c r="E32" s="28"/>
      <c r="F32" s="50"/>
      <c r="G32" s="50"/>
      <c r="H32" s="50"/>
      <c r="I32" s="50"/>
      <c r="J32" s="50"/>
      <c r="K32" s="51"/>
      <c r="L32" s="51"/>
      <c r="M32" s="5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3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5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5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P35" s="3"/>
    </row>
    <row r="38" spans="1:25" x14ac:dyDescent="0.2">
      <c r="D38" s="30"/>
    </row>
    <row r="39" spans="1:25" x14ac:dyDescent="0.2">
      <c r="D39" s="80"/>
    </row>
  </sheetData>
  <sortState ref="P9:Q29">
    <sortCondition ref="Q9:Q29"/>
  </sortState>
  <phoneticPr fontId="3" type="noConversion"/>
  <hyperlinks>
    <hyperlink ref="P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Y43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9.28515625" style="78" customWidth="1"/>
    <col min="2" max="2" width="5.5703125" style="4" customWidth="1"/>
    <col min="3" max="7" width="5.85546875" style="4" customWidth="1"/>
    <col min="8" max="8" width="6" style="4" customWidth="1"/>
    <col min="9" max="9" width="6.140625" style="4" customWidth="1"/>
    <col min="10" max="10" width="6.42578125" style="4" customWidth="1"/>
    <col min="11" max="11" width="3.85546875" style="4" customWidth="1"/>
    <col min="12" max="12" width="4.85546875" style="4" customWidth="1"/>
    <col min="13" max="13" width="3.7109375" style="4" customWidth="1"/>
    <col min="14" max="16384" width="11.42578125" style="4"/>
  </cols>
  <sheetData>
    <row r="1" spans="1:25" ht="14.1" customHeight="1" thickBot="1" x14ac:dyDescent="0.25">
      <c r="A1" s="1" t="s">
        <v>285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" ht="14.1" customHeight="1" x14ac:dyDescent="0.2">
      <c r="N2" s="109" t="s">
        <v>309</v>
      </c>
    </row>
    <row r="3" spans="1:25" ht="14.1" customHeight="1" x14ac:dyDescent="0.2">
      <c r="A3" s="31" t="s">
        <v>421</v>
      </c>
      <c r="B3" s="31"/>
      <c r="C3" s="31"/>
      <c r="E3" s="31"/>
      <c r="F3" s="3"/>
      <c r="G3" s="3"/>
      <c r="H3" s="3"/>
      <c r="I3" s="3"/>
      <c r="J3" s="3"/>
      <c r="K3" s="3"/>
    </row>
    <row r="4" spans="1:25" ht="14.1" customHeight="1" x14ac:dyDescent="0.2">
      <c r="A4" s="8"/>
      <c r="B4" s="33"/>
      <c r="C4" s="33"/>
      <c r="D4" s="33"/>
      <c r="E4" s="33"/>
      <c r="F4" s="8"/>
      <c r="G4" s="8"/>
      <c r="H4" s="8"/>
      <c r="I4" s="8"/>
      <c r="J4" s="8"/>
      <c r="K4" s="33"/>
    </row>
    <row r="5" spans="1:25" s="40" customFormat="1" ht="14.1" customHeight="1" x14ac:dyDescent="0.2">
      <c r="A5" s="160"/>
      <c r="B5" s="83" t="s">
        <v>187</v>
      </c>
      <c r="C5" s="83" t="s">
        <v>188</v>
      </c>
      <c r="D5" s="83" t="s">
        <v>189</v>
      </c>
      <c r="E5" s="83" t="s">
        <v>190</v>
      </c>
      <c r="F5" s="83" t="s">
        <v>191</v>
      </c>
      <c r="G5" s="83" t="s">
        <v>192</v>
      </c>
      <c r="H5" s="83" t="s">
        <v>193</v>
      </c>
      <c r="I5" s="83" t="s">
        <v>194</v>
      </c>
      <c r="J5" s="83" t="s">
        <v>195</v>
      </c>
      <c r="K5" s="83" t="s">
        <v>253</v>
      </c>
      <c r="L5" s="83" t="s">
        <v>252</v>
      </c>
      <c r="N5" s="4"/>
    </row>
    <row r="6" spans="1:25" ht="14.1" customHeight="1" x14ac:dyDescent="0.2">
      <c r="A6" s="161"/>
      <c r="B6" s="84" t="s">
        <v>196</v>
      </c>
      <c r="C6" s="84" t="s">
        <v>196</v>
      </c>
      <c r="D6" s="84" t="s">
        <v>196</v>
      </c>
      <c r="E6" s="84" t="s">
        <v>196</v>
      </c>
      <c r="F6" s="84" t="s">
        <v>196</v>
      </c>
      <c r="G6" s="84" t="s">
        <v>197</v>
      </c>
      <c r="H6" s="84" t="s">
        <v>198</v>
      </c>
      <c r="I6" s="84" t="s">
        <v>198</v>
      </c>
      <c r="J6" s="84" t="s">
        <v>199</v>
      </c>
      <c r="K6" s="84" t="s">
        <v>254</v>
      </c>
      <c r="L6" s="84" t="s">
        <v>199</v>
      </c>
      <c r="N6" s="40"/>
    </row>
    <row r="7" spans="1:25" ht="14.1" customHeight="1" x14ac:dyDescent="0.2">
      <c r="A7" s="8"/>
    </row>
    <row r="8" spans="1:25" ht="14.1" customHeight="1" x14ac:dyDescent="0.2">
      <c r="A8" s="57" t="s">
        <v>173</v>
      </c>
      <c r="B8" s="132">
        <v>8.3318248975934477</v>
      </c>
      <c r="C8" s="132">
        <v>21.333005248335891</v>
      </c>
      <c r="D8" s="132">
        <v>14.4379516641065</v>
      </c>
      <c r="E8" s="132">
        <v>41.88</v>
      </c>
      <c r="F8" s="132">
        <v>-5.9020000000000001</v>
      </c>
      <c r="G8" s="132">
        <v>69.856394937275994</v>
      </c>
      <c r="H8" s="132">
        <v>1.6687929211469534</v>
      </c>
      <c r="I8" s="132">
        <v>17.25</v>
      </c>
      <c r="J8" s="132">
        <v>447.20700000000005</v>
      </c>
      <c r="K8" s="133">
        <v>132</v>
      </c>
      <c r="L8" s="132">
        <v>44.453000000000003</v>
      </c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4.1" customHeight="1" x14ac:dyDescent="0.2">
      <c r="A9" s="57" t="s">
        <v>185</v>
      </c>
      <c r="B9" s="132">
        <v>7.9795511008704558</v>
      </c>
      <c r="C9" s="132">
        <v>20.603867063492064</v>
      </c>
      <c r="D9" s="132">
        <v>13.952535861495136</v>
      </c>
      <c r="E9" s="132">
        <v>40.450000000000003</v>
      </c>
      <c r="F9" s="132">
        <v>-6.3419999999999996</v>
      </c>
      <c r="G9" s="132">
        <v>68.079208685355866</v>
      </c>
      <c r="H9" s="132">
        <v>1.3598713837685612</v>
      </c>
      <c r="I9" s="132">
        <v>17.64</v>
      </c>
      <c r="J9" s="132">
        <v>405.28500000000003</v>
      </c>
      <c r="K9" s="133">
        <v>126</v>
      </c>
      <c r="L9" s="132">
        <v>30.75</v>
      </c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4.1" customHeight="1" x14ac:dyDescent="0.2">
      <c r="A10" s="57" t="s">
        <v>251</v>
      </c>
      <c r="B10" s="132">
        <v>9.678380312339991</v>
      </c>
      <c r="C10" s="132">
        <v>21.473365527393753</v>
      </c>
      <c r="D10" s="132">
        <v>15.096520775729646</v>
      </c>
      <c r="E10" s="132">
        <v>41.55</v>
      </c>
      <c r="F10" s="132">
        <v>-4.2720000000000002</v>
      </c>
      <c r="G10" s="132">
        <v>64.23246447772658</v>
      </c>
      <c r="H10" s="132">
        <v>2.5434153865847411</v>
      </c>
      <c r="I10" s="132">
        <v>21.17</v>
      </c>
      <c r="J10" s="132">
        <v>360.59999999999997</v>
      </c>
      <c r="K10" s="133">
        <v>101</v>
      </c>
      <c r="L10" s="132">
        <v>41.6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4.1" customHeight="1" x14ac:dyDescent="0.2">
      <c r="A11" s="57" t="s">
        <v>176</v>
      </c>
      <c r="B11" s="132">
        <v>8.2378489503328218</v>
      </c>
      <c r="C11" s="132">
        <v>22.05135669482847</v>
      </c>
      <c r="D11" s="132">
        <v>14.791014714541731</v>
      </c>
      <c r="E11" s="132">
        <v>41.68</v>
      </c>
      <c r="F11" s="132">
        <v>-6.1189999999999998</v>
      </c>
      <c r="G11" s="132">
        <v>68.404606861239117</v>
      </c>
      <c r="H11" s="132">
        <v>2.0842941180235535</v>
      </c>
      <c r="I11" s="132">
        <v>17.72</v>
      </c>
      <c r="J11" s="132">
        <v>343.78000000000003</v>
      </c>
      <c r="K11" s="133">
        <v>100</v>
      </c>
      <c r="L11" s="132">
        <v>31.175000000000001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4.1" customHeight="1" x14ac:dyDescent="0.2">
      <c r="A12" s="57" t="s">
        <v>316</v>
      </c>
      <c r="B12" s="132">
        <v>8.0107381400409636</v>
      </c>
      <c r="C12" s="132">
        <v>20.906807123655913</v>
      </c>
      <c r="D12" s="132">
        <v>13.900029934715819</v>
      </c>
      <c r="E12" s="132">
        <v>42.01</v>
      </c>
      <c r="F12" s="132">
        <v>-5.8220000000000001</v>
      </c>
      <c r="G12" s="132">
        <v>68.554659914234506</v>
      </c>
      <c r="H12" s="132">
        <v>1.3444501216077829</v>
      </c>
      <c r="I12" s="132">
        <v>21.07</v>
      </c>
      <c r="J12" s="132">
        <v>417.62900000000008</v>
      </c>
      <c r="K12" s="133">
        <v>139</v>
      </c>
      <c r="L12" s="132">
        <v>30.2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4.1" customHeight="1" x14ac:dyDescent="0.2">
      <c r="A13" s="116" t="s">
        <v>184</v>
      </c>
      <c r="B13" s="132">
        <v>9.5177337621607787</v>
      </c>
      <c r="C13" s="132">
        <v>19.987726862519203</v>
      </c>
      <c r="D13" s="132">
        <v>14.280079870711724</v>
      </c>
      <c r="E13" s="132">
        <v>41.29</v>
      </c>
      <c r="F13" s="132">
        <v>-3.5550000000000002</v>
      </c>
      <c r="G13" s="132">
        <v>67.3571745967742</v>
      </c>
      <c r="H13" s="132">
        <v>2.4203180555555561</v>
      </c>
      <c r="I13" s="132">
        <v>20.059999999999999</v>
      </c>
      <c r="J13" s="132">
        <v>566.50500000000011</v>
      </c>
      <c r="K13" s="133">
        <v>110</v>
      </c>
      <c r="L13" s="132">
        <v>84.49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4.1" customHeight="1" x14ac:dyDescent="0.2">
      <c r="A14" s="116" t="s">
        <v>355</v>
      </c>
      <c r="B14" s="132">
        <v>9.5325052547363054</v>
      </c>
      <c r="C14" s="132">
        <v>21.866392057091655</v>
      </c>
      <c r="D14" s="132">
        <v>15.124077521761395</v>
      </c>
      <c r="E14" s="132">
        <v>41.63</v>
      </c>
      <c r="F14" s="132">
        <v>-4.8369999999999997</v>
      </c>
      <c r="G14" s="132">
        <v>67.531977560163853</v>
      </c>
      <c r="H14" s="132">
        <v>2.1262984767025088</v>
      </c>
      <c r="I14" s="132">
        <v>20.58</v>
      </c>
      <c r="J14" s="132">
        <v>372.50400000000002</v>
      </c>
      <c r="K14" s="133">
        <v>107</v>
      </c>
      <c r="L14" s="132">
        <v>27.58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4.1" customHeight="1" x14ac:dyDescent="0.2">
      <c r="A15" s="57" t="s">
        <v>175</v>
      </c>
      <c r="B15" s="132">
        <v>7.5630543970814124</v>
      </c>
      <c r="C15" s="132">
        <v>20.21436488735279</v>
      </c>
      <c r="D15" s="132">
        <v>13.43064456605223</v>
      </c>
      <c r="E15" s="132">
        <v>41.28</v>
      </c>
      <c r="F15" s="132">
        <v>-5.5209999999999999</v>
      </c>
      <c r="G15" s="132">
        <v>71.446054006656411</v>
      </c>
      <c r="H15" s="132">
        <v>2.672534286994368</v>
      </c>
      <c r="I15" s="132">
        <v>23.72</v>
      </c>
      <c r="J15" s="132">
        <v>357.54000000000008</v>
      </c>
      <c r="K15" s="133">
        <v>131</v>
      </c>
      <c r="L15" s="132">
        <v>24.038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s="105" customFormat="1" ht="25.15" customHeight="1" x14ac:dyDescent="0.2">
      <c r="A16" s="116" t="s">
        <v>331</v>
      </c>
      <c r="B16" s="132">
        <v>6.2923969790066563</v>
      </c>
      <c r="C16" s="132">
        <v>21.336538114439325</v>
      </c>
      <c r="D16" s="132">
        <v>13.704958986175114</v>
      </c>
      <c r="E16" s="132">
        <v>40.200000000000003</v>
      </c>
      <c r="F16" s="132">
        <v>-8.07</v>
      </c>
      <c r="G16" s="132">
        <v>68.298190610599065</v>
      </c>
      <c r="H16" s="132">
        <v>1.2371036546338967</v>
      </c>
      <c r="I16" s="132">
        <v>16.559999999999999</v>
      </c>
      <c r="J16" s="132">
        <v>378.20000000000005</v>
      </c>
      <c r="K16" s="133">
        <v>127</v>
      </c>
      <c r="L16" s="132">
        <v>48.4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4.1" customHeight="1" x14ac:dyDescent="0.2">
      <c r="A17" s="57" t="s">
        <v>332</v>
      </c>
      <c r="B17" s="132">
        <v>7.6140114439324114</v>
      </c>
      <c r="C17" s="132">
        <v>20.284209197388634</v>
      </c>
      <c r="D17" s="132">
        <v>13.579396498975933</v>
      </c>
      <c r="E17" s="132">
        <v>39.83</v>
      </c>
      <c r="F17" s="132">
        <v>-6.4980000000000002</v>
      </c>
      <c r="G17" s="132">
        <v>70.77811061827957</v>
      </c>
      <c r="H17" s="132">
        <v>1.4372044418842806</v>
      </c>
      <c r="I17" s="132">
        <v>20.87</v>
      </c>
      <c r="J17" s="132">
        <v>377.78399999999993</v>
      </c>
      <c r="K17" s="133">
        <v>129</v>
      </c>
      <c r="L17" s="132">
        <v>31.876000000000001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4.1" customHeight="1" x14ac:dyDescent="0.2">
      <c r="A18" s="102" t="s">
        <v>183</v>
      </c>
      <c r="B18" s="132">
        <v>8.1109942268305169</v>
      </c>
      <c r="C18" s="132">
        <v>18.713865879416286</v>
      </c>
      <c r="D18" s="132">
        <v>12.919864144905274</v>
      </c>
      <c r="E18" s="132">
        <v>39.89</v>
      </c>
      <c r="F18" s="132">
        <v>-3.1480000000000001</v>
      </c>
      <c r="G18" s="132">
        <v>70.951636367127506</v>
      </c>
      <c r="H18" s="132">
        <v>3.3226858742959551</v>
      </c>
      <c r="I18" s="132">
        <v>23.52</v>
      </c>
      <c r="J18" s="132">
        <v>460.59999999999991</v>
      </c>
      <c r="K18" s="133">
        <v>138</v>
      </c>
      <c r="L18" s="132">
        <v>25.2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4.1" customHeight="1" x14ac:dyDescent="0.2">
      <c r="A19" s="57" t="s">
        <v>182</v>
      </c>
      <c r="B19" s="132">
        <v>8.5779277393753208</v>
      </c>
      <c r="C19" s="132">
        <v>21.028931963645672</v>
      </c>
      <c r="D19" s="132">
        <v>14.533852892985152</v>
      </c>
      <c r="E19" s="132">
        <v>41.53</v>
      </c>
      <c r="F19" s="132">
        <v>-5.0670000000000002</v>
      </c>
      <c r="G19" s="132">
        <v>61.6717389592934</v>
      </c>
      <c r="H19" s="132">
        <v>1.7251869687660006</v>
      </c>
      <c r="I19" s="132">
        <v>18.82</v>
      </c>
      <c r="J19" s="132">
        <v>404.63199999999995</v>
      </c>
      <c r="K19" s="133">
        <v>90</v>
      </c>
      <c r="L19" s="132">
        <v>53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4.1" customHeight="1" x14ac:dyDescent="0.2">
      <c r="A20" s="57" t="s">
        <v>179</v>
      </c>
      <c r="B20" s="132">
        <v>9.759904979518689</v>
      </c>
      <c r="C20" s="132">
        <v>20.411615335381466</v>
      </c>
      <c r="D20" s="132">
        <v>14.593420500512034</v>
      </c>
      <c r="E20" s="132">
        <v>41.06</v>
      </c>
      <c r="F20" s="132">
        <v>-2.67</v>
      </c>
      <c r="G20" s="132">
        <v>66.252828635432664</v>
      </c>
      <c r="H20" s="132">
        <v>2.3864829493087556</v>
      </c>
      <c r="I20" s="132">
        <v>21.36</v>
      </c>
      <c r="J20" s="132">
        <v>441.36</v>
      </c>
      <c r="K20" s="133">
        <v>109</v>
      </c>
      <c r="L20" s="132">
        <v>29.088000000000001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4.1" customHeight="1" x14ac:dyDescent="0.2">
      <c r="A21" s="57" t="s">
        <v>181</v>
      </c>
      <c r="B21" s="132">
        <v>7.7012279889912953</v>
      </c>
      <c r="C21" s="132">
        <v>19.885765296979006</v>
      </c>
      <c r="D21" s="132">
        <v>13.275277540962621</v>
      </c>
      <c r="E21" s="132">
        <v>40.46</v>
      </c>
      <c r="F21" s="132">
        <v>-4.7240000000000002</v>
      </c>
      <c r="G21" s="132">
        <v>69.195325608038914</v>
      </c>
      <c r="H21" s="132">
        <v>2.8853261712749614</v>
      </c>
      <c r="I21" s="132">
        <v>26.07</v>
      </c>
      <c r="J21" s="132">
        <v>367.16699999999997</v>
      </c>
      <c r="K21" s="133">
        <v>121</v>
      </c>
      <c r="L21" s="132">
        <v>24.954999999999998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4.1" customHeight="1" x14ac:dyDescent="0.2">
      <c r="A22" s="57" t="s">
        <v>180</v>
      </c>
      <c r="B22" s="132">
        <v>6.7143469918074752</v>
      </c>
      <c r="C22" s="132">
        <v>14.836305645161291</v>
      </c>
      <c r="D22" s="132">
        <v>10.363290156169995</v>
      </c>
      <c r="E22" s="132">
        <v>35.380000000000003</v>
      </c>
      <c r="F22" s="132">
        <v>-7.274</v>
      </c>
      <c r="G22" s="132">
        <v>70.90873115719404</v>
      </c>
      <c r="H22" s="132">
        <v>3.6508484831029189</v>
      </c>
      <c r="I22" s="132">
        <v>40.57</v>
      </c>
      <c r="J22" s="132">
        <v>553.43300000000011</v>
      </c>
      <c r="K22" s="133">
        <v>162</v>
      </c>
      <c r="L22" s="132">
        <v>21.094000000000001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4.1" customHeight="1" x14ac:dyDescent="0.2">
      <c r="A23" s="57" t="s">
        <v>298</v>
      </c>
      <c r="B23" s="132">
        <v>7.9600378776241669</v>
      </c>
      <c r="C23" s="132">
        <v>21.199968862007168</v>
      </c>
      <c r="D23" s="132">
        <v>14.374864132104451</v>
      </c>
      <c r="E23" s="132">
        <v>41.74</v>
      </c>
      <c r="F23" s="132">
        <v>-7.1369999999999996</v>
      </c>
      <c r="G23" s="132">
        <v>65.787045295698917</v>
      </c>
      <c r="H23" s="132">
        <v>2.5348209485407067</v>
      </c>
      <c r="I23" s="132">
        <v>22.11</v>
      </c>
      <c r="J23" s="132">
        <v>315.55599999999998</v>
      </c>
      <c r="K23" s="133">
        <v>113</v>
      </c>
      <c r="L23" s="132">
        <v>24.288</v>
      </c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4.1" customHeight="1" x14ac:dyDescent="0.2">
      <c r="A24" s="57" t="s">
        <v>177</v>
      </c>
      <c r="B24" s="132">
        <v>9.1477160330261142</v>
      </c>
      <c r="C24" s="132">
        <v>22.32023083077317</v>
      </c>
      <c r="D24" s="132">
        <v>15.147705433947772</v>
      </c>
      <c r="E24" s="132">
        <v>41.09</v>
      </c>
      <c r="F24" s="132">
        <v>-6.3609999999999998</v>
      </c>
      <c r="G24" s="132">
        <v>68.573294034818232</v>
      </c>
      <c r="H24" s="132">
        <v>1.5575557475678445</v>
      </c>
      <c r="I24" s="132">
        <v>16.27</v>
      </c>
      <c r="J24" s="132">
        <v>363.04500000000002</v>
      </c>
      <c r="K24" s="133">
        <v>112</v>
      </c>
      <c r="L24" s="132">
        <v>46.009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4.1" customHeight="1" x14ac:dyDescent="0.2">
      <c r="A25" s="57" t="s">
        <v>178</v>
      </c>
      <c r="B25" s="132">
        <v>9.2271930555555546</v>
      </c>
      <c r="C25" s="132">
        <v>20.649418138760883</v>
      </c>
      <c r="D25" s="132">
        <v>14.334476324884792</v>
      </c>
      <c r="E25" s="132">
        <v>42.71</v>
      </c>
      <c r="F25" s="132">
        <v>-3.2290000000000001</v>
      </c>
      <c r="G25" s="132">
        <v>68.253429013056831</v>
      </c>
      <c r="H25" s="132">
        <v>2.5254909818228368</v>
      </c>
      <c r="I25" s="132">
        <v>26.66</v>
      </c>
      <c r="J25" s="132">
        <v>509.24000000000007</v>
      </c>
      <c r="K25" s="133">
        <v>140</v>
      </c>
      <c r="L25" s="132">
        <v>26.16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4.1" customHeight="1" x14ac:dyDescent="0.2">
      <c r="A26" s="57" t="s">
        <v>325</v>
      </c>
      <c r="B26" s="132">
        <v>8.0345262096774182</v>
      </c>
      <c r="C26" s="132">
        <v>19.692025921658985</v>
      </c>
      <c r="D26" s="132">
        <v>13.539842313108037</v>
      </c>
      <c r="E26" s="132">
        <v>41.11</v>
      </c>
      <c r="F26" s="132">
        <v>-4.4640000000000004</v>
      </c>
      <c r="G26" s="132">
        <v>68.197333851766516</v>
      </c>
      <c r="H26" s="132">
        <v>2.3036149385560671</v>
      </c>
      <c r="I26" s="132">
        <v>20.48</v>
      </c>
      <c r="J26" s="132">
        <v>461.19900000000001</v>
      </c>
      <c r="K26" s="133">
        <v>127</v>
      </c>
      <c r="L26" s="132">
        <v>49.12</v>
      </c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4.1" customHeight="1" x14ac:dyDescent="0.2">
      <c r="A27" s="57" t="s">
        <v>250</v>
      </c>
      <c r="B27" s="132">
        <v>7.9888138952892973</v>
      </c>
      <c r="C27" s="132">
        <v>19.519285106246802</v>
      </c>
      <c r="D27" s="132">
        <v>13.254324897593447</v>
      </c>
      <c r="E27" s="132">
        <v>40.340000000000003</v>
      </c>
      <c r="F27" s="132">
        <v>-5.0549999999999997</v>
      </c>
      <c r="G27" s="132">
        <v>67.179605625960065</v>
      </c>
      <c r="H27" s="132">
        <v>2.4746564900153611</v>
      </c>
      <c r="I27" s="132">
        <v>27.24</v>
      </c>
      <c r="J27" s="132">
        <v>392.40000000000003</v>
      </c>
      <c r="K27" s="133">
        <v>126</v>
      </c>
      <c r="L27" s="132">
        <v>20.6</v>
      </c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4.1" customHeight="1" x14ac:dyDescent="0.2">
      <c r="A28" s="57" t="s">
        <v>324</v>
      </c>
      <c r="B28" s="132">
        <v>8.6183736943164355</v>
      </c>
      <c r="C28" s="132">
        <v>20.938377240143371</v>
      </c>
      <c r="D28" s="132">
        <v>14.170513920890935</v>
      </c>
      <c r="E28" s="132">
        <v>40.76</v>
      </c>
      <c r="F28" s="132">
        <v>-4.18</v>
      </c>
      <c r="G28" s="132">
        <v>69.573701497695865</v>
      </c>
      <c r="H28" s="132">
        <v>1.8449193484383002</v>
      </c>
      <c r="I28" s="132">
        <v>22.55</v>
      </c>
      <c r="J28" s="132">
        <v>420.75200000000001</v>
      </c>
      <c r="K28" s="133">
        <v>130</v>
      </c>
      <c r="L28" s="132">
        <v>43.957999999999998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4.1" customHeight="1" x14ac:dyDescent="0.2">
      <c r="A29" s="78" t="s">
        <v>174</v>
      </c>
      <c r="B29" s="132">
        <v>7.9931769521249363</v>
      </c>
      <c r="C29" s="132">
        <v>18.673456157194057</v>
      </c>
      <c r="D29" s="132">
        <v>12.788169604454685</v>
      </c>
      <c r="E29" s="132">
        <v>39.51</v>
      </c>
      <c r="F29" s="132">
        <v>-3.6379999999999999</v>
      </c>
      <c r="G29" s="132">
        <v>70.013687346390157</v>
      </c>
      <c r="H29" s="132">
        <v>2.3359152457757291</v>
      </c>
      <c r="I29" s="132">
        <v>26.56</v>
      </c>
      <c r="J29" s="132">
        <v>496.4</v>
      </c>
      <c r="K29" s="133">
        <v>131</v>
      </c>
      <c r="L29" s="132">
        <v>37.6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4.1" customHeight="1" x14ac:dyDescent="0.2">
      <c r="A30" s="24"/>
      <c r="B30" s="24"/>
      <c r="C30" s="24"/>
      <c r="D30" s="24"/>
      <c r="E30" s="24"/>
      <c r="F30" s="25"/>
      <c r="G30" s="26"/>
      <c r="H30" s="27"/>
      <c r="I30" s="27"/>
      <c r="J30" s="27"/>
      <c r="K30" s="27"/>
      <c r="L30" s="27"/>
    </row>
    <row r="31" spans="1:25" ht="14.1" customHeight="1" x14ac:dyDescent="0.2">
      <c r="A31" s="28" t="s">
        <v>390</v>
      </c>
      <c r="B31" s="28"/>
      <c r="C31" s="28"/>
      <c r="D31" s="28"/>
      <c r="E31" s="28"/>
      <c r="F31" s="50"/>
      <c r="G31" s="50"/>
      <c r="H31" s="50"/>
      <c r="I31" s="50"/>
      <c r="J31" s="51"/>
      <c r="K31" s="51"/>
      <c r="L31" s="10"/>
    </row>
    <row r="32" spans="1:25" s="91" customFormat="1" ht="14.1" customHeight="1" x14ac:dyDescent="0.2">
      <c r="A32" s="65" t="s">
        <v>200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6"/>
      <c r="N32" s="4"/>
    </row>
    <row r="33" spans="1:14" s="91" customFormat="1" ht="14.1" customHeight="1" x14ac:dyDescent="0.2">
      <c r="A33" s="65" t="s">
        <v>286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M33" s="96"/>
    </row>
    <row r="34" spans="1:14" s="91" customFormat="1" ht="14.1" customHeight="1" x14ac:dyDescent="0.2">
      <c r="A34" s="65" t="s">
        <v>287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M34" s="96"/>
      <c r="N34" s="96"/>
    </row>
    <row r="35" spans="1:14" s="91" customFormat="1" ht="14.1" customHeight="1" x14ac:dyDescent="0.2">
      <c r="A35" s="65" t="s">
        <v>288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M35" s="96"/>
      <c r="N35" s="96"/>
    </row>
    <row r="36" spans="1:14" s="91" customFormat="1" ht="14.1" customHeight="1" x14ac:dyDescent="0.2">
      <c r="A36" s="65" t="s">
        <v>289</v>
      </c>
      <c r="M36" s="96"/>
      <c r="N36" s="96"/>
    </row>
    <row r="37" spans="1:14" s="91" customFormat="1" ht="14.1" customHeight="1" x14ac:dyDescent="0.2">
      <c r="A37" s="65" t="s">
        <v>290</v>
      </c>
      <c r="N37" s="96"/>
    </row>
    <row r="38" spans="1:14" s="91" customFormat="1" ht="14.1" customHeight="1" x14ac:dyDescent="0.2">
      <c r="A38" s="65" t="s">
        <v>291</v>
      </c>
      <c r="D38" s="92"/>
    </row>
    <row r="39" spans="1:14" s="91" customFormat="1" ht="14.1" customHeight="1" x14ac:dyDescent="0.2">
      <c r="A39" s="65" t="s">
        <v>292</v>
      </c>
    </row>
    <row r="40" spans="1:14" s="91" customFormat="1" ht="14.1" customHeight="1" x14ac:dyDescent="0.2">
      <c r="A40" s="65" t="s">
        <v>293</v>
      </c>
    </row>
    <row r="41" spans="1:14" s="91" customFormat="1" ht="14.1" customHeight="1" x14ac:dyDescent="0.2">
      <c r="A41" s="65" t="s">
        <v>294</v>
      </c>
    </row>
    <row r="42" spans="1:14" s="91" customFormat="1" ht="14.1" customHeight="1" x14ac:dyDescent="0.2">
      <c r="A42" s="65" t="s">
        <v>296</v>
      </c>
    </row>
    <row r="43" spans="1:14" ht="14.1" customHeight="1" x14ac:dyDescent="0.2">
      <c r="A43" s="65" t="s">
        <v>295</v>
      </c>
      <c r="N43" s="91"/>
    </row>
  </sheetData>
  <mergeCells count="1">
    <mergeCell ref="A5:A6"/>
  </mergeCells>
  <phoneticPr fontId="3" type="noConversion"/>
  <hyperlinks>
    <hyperlink ref="N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26"/>
  <sheetViews>
    <sheetView zoomScaleNormal="100" zoomScalePageLayoutView="50" workbookViewId="0">
      <selection activeCell="H2" sqref="H2"/>
    </sheetView>
  </sheetViews>
  <sheetFormatPr baseColWidth="10" defaultColWidth="11.42578125" defaultRowHeight="12.75" x14ac:dyDescent="0.2"/>
  <cols>
    <col min="1" max="1" width="39.85546875" style="4" customWidth="1"/>
    <col min="2" max="2" width="11.140625" style="4" customWidth="1"/>
    <col min="3" max="3" width="8" style="4" customWidth="1"/>
    <col min="4" max="4" width="11.42578125" style="4"/>
    <col min="5" max="5" width="7.7109375" style="4" customWidth="1"/>
    <col min="6" max="6" width="13.5703125" style="4" customWidth="1"/>
    <col min="7" max="7" width="5.42578125" style="4" customWidth="1"/>
    <col min="8" max="16384" width="11.42578125" style="4"/>
  </cols>
  <sheetData>
    <row r="1" spans="1:18" ht="14.1" customHeight="1" thickBot="1" x14ac:dyDescent="0.25">
      <c r="A1" s="1" t="s">
        <v>263</v>
      </c>
      <c r="B1" s="2"/>
      <c r="C1" s="2"/>
      <c r="D1" s="2"/>
      <c r="E1" s="2"/>
      <c r="F1" s="2"/>
      <c r="G1" s="3"/>
      <c r="H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E2" s="3"/>
      <c r="F2" s="3"/>
      <c r="G2" s="3"/>
      <c r="H2" s="109" t="s">
        <v>309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81" t="s">
        <v>262</v>
      </c>
      <c r="B3" s="3"/>
      <c r="C3" s="3"/>
      <c r="E3" s="3"/>
      <c r="F3" s="3"/>
      <c r="G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5" t="s">
        <v>246</v>
      </c>
      <c r="B5" s="3"/>
      <c r="C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95" customHeight="1" x14ac:dyDescent="0.2">
      <c r="A7" s="6"/>
      <c r="B7" s="7" t="s">
        <v>0</v>
      </c>
      <c r="C7" s="7"/>
      <c r="D7" s="7" t="s">
        <v>2</v>
      </c>
      <c r="E7" s="7"/>
      <c r="F7" s="7" t="s">
        <v>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8"/>
      <c r="B8" s="9"/>
      <c r="C8" s="9"/>
      <c r="D8" s="3"/>
      <c r="E8" s="10"/>
      <c r="F8" s="10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4.1" customHeight="1" x14ac:dyDescent="0.2">
      <c r="A9" s="11" t="s">
        <v>142</v>
      </c>
      <c r="B9" s="129">
        <v>5045.03</v>
      </c>
      <c r="C9" s="130"/>
      <c r="D9" s="130">
        <v>78.92</v>
      </c>
      <c r="E9" s="13"/>
      <c r="F9" s="12">
        <v>505990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4.1" customHeight="1" x14ac:dyDescent="0.2">
      <c r="A10" s="14"/>
      <c r="B10" s="10"/>
      <c r="C10" s="10"/>
      <c r="D10" s="10"/>
      <c r="E10" s="10"/>
      <c r="F10" s="1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4.1" customHeight="1" x14ac:dyDescent="0.2">
      <c r="A11" s="15" t="s">
        <v>143</v>
      </c>
      <c r="B11" s="10"/>
      <c r="C11" s="10"/>
      <c r="D11" s="10"/>
      <c r="E11" s="10"/>
      <c r="F11" s="1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4.1" customHeight="1" x14ac:dyDescent="0.2">
      <c r="A12" s="16" t="s">
        <v>3</v>
      </c>
      <c r="B12" s="17" t="s">
        <v>7</v>
      </c>
      <c r="C12" s="17"/>
      <c r="D12" s="17" t="s">
        <v>241</v>
      </c>
      <c r="E12" s="17"/>
      <c r="F12" s="17" t="s">
        <v>11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1" customHeight="1" x14ac:dyDescent="0.2">
      <c r="A13" s="18" t="s">
        <v>4</v>
      </c>
      <c r="B13" s="17" t="s">
        <v>8</v>
      </c>
      <c r="C13" s="17"/>
      <c r="D13" s="17" t="s">
        <v>242</v>
      </c>
      <c r="E13" s="17"/>
      <c r="F13" s="17" t="s">
        <v>12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9"/>
      <c r="B14" s="20"/>
      <c r="C14" s="20"/>
      <c r="D14" s="20"/>
      <c r="E14" s="20"/>
      <c r="F14" s="2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21" t="s">
        <v>144</v>
      </c>
      <c r="B15" s="22"/>
      <c r="C15" s="22"/>
      <c r="D15" s="22"/>
      <c r="E15" s="20"/>
      <c r="F15" s="2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 t="s">
        <v>5</v>
      </c>
      <c r="B16" s="22" t="s">
        <v>9</v>
      </c>
      <c r="C16" s="22"/>
      <c r="D16" s="22" t="s">
        <v>243</v>
      </c>
      <c r="E16" s="17"/>
      <c r="F16" s="23" t="s">
        <v>13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16" t="s">
        <v>6</v>
      </c>
      <c r="B17" s="22" t="s">
        <v>10</v>
      </c>
      <c r="C17" s="22"/>
      <c r="D17" s="22" t="s">
        <v>244</v>
      </c>
      <c r="E17" s="17"/>
      <c r="F17" s="23" t="s">
        <v>14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24"/>
      <c r="B18" s="25"/>
      <c r="C18" s="26"/>
      <c r="D18" s="25"/>
      <c r="E18" s="27"/>
      <c r="F18" s="2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126" t="s">
        <v>406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A21"/>
      <c r="G21" s="29"/>
      <c r="H21" s="3"/>
    </row>
    <row r="22" spans="1:18" x14ac:dyDescent="0.2">
      <c r="A22"/>
      <c r="D22" s="30"/>
      <c r="F22" s="29"/>
    </row>
    <row r="23" spans="1:18" x14ac:dyDescent="0.2">
      <c r="D23" s="89"/>
    </row>
    <row r="24" spans="1:18" x14ac:dyDescent="0.2">
      <c r="D24" s="89"/>
    </row>
    <row r="25" spans="1:18" x14ac:dyDescent="0.2">
      <c r="D25" s="89"/>
    </row>
    <row r="26" spans="1:18" x14ac:dyDescent="0.2">
      <c r="D26" s="89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9" style="4" customWidth="1"/>
    <col min="2" max="2" width="13.140625" style="4" customWidth="1"/>
    <col min="3" max="3" width="16.42578125" style="4" customWidth="1"/>
    <col min="4" max="4" width="20.5703125" style="4" customWidth="1"/>
    <col min="5" max="5" width="12.7109375" style="4" customWidth="1"/>
    <col min="6" max="6" width="5.5703125" style="4" customWidth="1"/>
    <col min="7" max="16384" width="11.42578125" style="4"/>
  </cols>
  <sheetData>
    <row r="1" spans="1:15" ht="14.1" customHeight="1" x14ac:dyDescent="0.2">
      <c r="A1" s="31" t="s">
        <v>247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3"/>
      <c r="B2" s="3"/>
      <c r="C2" s="3"/>
      <c r="D2" s="3"/>
      <c r="E2" s="3"/>
      <c r="F2" s="3"/>
      <c r="G2" s="109" t="s">
        <v>309</v>
      </c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2" t="s">
        <v>16</v>
      </c>
      <c r="B3" s="7" t="s">
        <v>15</v>
      </c>
      <c r="C3" s="7"/>
      <c r="D3" s="32" t="s">
        <v>224</v>
      </c>
      <c r="E3" s="7" t="s">
        <v>15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9"/>
      <c r="C4" s="9"/>
      <c r="D4" s="9"/>
      <c r="E4" s="9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1" customHeight="1" x14ac:dyDescent="0.2">
      <c r="A5" s="8" t="s">
        <v>17</v>
      </c>
      <c r="B5" s="56">
        <v>6</v>
      </c>
      <c r="C5" s="17"/>
      <c r="D5" s="156" t="s">
        <v>17</v>
      </c>
      <c r="E5" s="56">
        <v>56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4.1" customHeight="1" x14ac:dyDescent="0.2">
      <c r="A6" s="8" t="s">
        <v>269</v>
      </c>
      <c r="B6" s="56">
        <v>27</v>
      </c>
      <c r="C6" s="17"/>
      <c r="D6" s="156" t="s">
        <v>356</v>
      </c>
      <c r="E6" s="56">
        <v>49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4.1" customHeight="1" x14ac:dyDescent="0.2">
      <c r="A7" s="8" t="s">
        <v>270</v>
      </c>
      <c r="B7" s="56">
        <v>34</v>
      </c>
      <c r="C7" s="17"/>
      <c r="D7" s="156" t="s">
        <v>326</v>
      </c>
      <c r="E7" s="56">
        <v>26</v>
      </c>
      <c r="F7" s="3"/>
      <c r="G7" s="88"/>
      <c r="H7" s="3"/>
      <c r="I7" s="3"/>
      <c r="J7" s="3"/>
      <c r="K7" s="3"/>
      <c r="L7" s="3"/>
      <c r="M7" s="3"/>
      <c r="N7" s="3"/>
      <c r="O7" s="3"/>
    </row>
    <row r="8" spans="1:15" ht="14.1" customHeight="1" x14ac:dyDescent="0.2">
      <c r="A8" s="8" t="s">
        <v>271</v>
      </c>
      <c r="B8" s="56">
        <v>25</v>
      </c>
      <c r="C8" s="17"/>
      <c r="D8" s="156" t="s">
        <v>273</v>
      </c>
      <c r="E8" s="56">
        <v>15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4.1" customHeight="1" x14ac:dyDescent="0.2">
      <c r="A9" s="8" t="s">
        <v>272</v>
      </c>
      <c r="B9" s="56">
        <v>21</v>
      </c>
      <c r="C9" s="17"/>
      <c r="D9" s="156" t="s">
        <v>274</v>
      </c>
      <c r="E9" s="56">
        <v>13</v>
      </c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4.1" customHeight="1" x14ac:dyDescent="0.2">
      <c r="A10" s="8" t="s">
        <v>273</v>
      </c>
      <c r="B10" s="56">
        <v>36</v>
      </c>
      <c r="C10" s="17"/>
      <c r="D10" s="156" t="s">
        <v>275</v>
      </c>
      <c r="E10" s="56">
        <v>8</v>
      </c>
      <c r="F10" s="3"/>
      <c r="G10" s="88"/>
      <c r="H10" s="3"/>
      <c r="I10" s="3"/>
      <c r="J10" s="3"/>
      <c r="K10" s="3"/>
      <c r="L10" s="3"/>
      <c r="M10" s="3"/>
      <c r="N10" s="3"/>
      <c r="O10" s="3"/>
    </row>
    <row r="11" spans="1:15" ht="14.1" customHeight="1" x14ac:dyDescent="0.2">
      <c r="A11" s="8" t="s">
        <v>274</v>
      </c>
      <c r="B11" s="56">
        <v>21</v>
      </c>
      <c r="C11" s="17"/>
      <c r="D11" s="156" t="s">
        <v>327</v>
      </c>
      <c r="E11" s="56">
        <v>4</v>
      </c>
      <c r="F11" s="3"/>
      <c r="G11" s="3"/>
      <c r="H11" s="3"/>
      <c r="I11" s="88"/>
      <c r="J11" s="3"/>
      <c r="K11" s="3"/>
      <c r="L11" s="3"/>
      <c r="M11" s="3"/>
      <c r="N11" s="3"/>
      <c r="O11" s="3"/>
    </row>
    <row r="12" spans="1:15" ht="14.1" customHeight="1" x14ac:dyDescent="0.2">
      <c r="A12" s="8" t="s">
        <v>275</v>
      </c>
      <c r="B12" s="56">
        <v>4</v>
      </c>
      <c r="C12" s="17"/>
      <c r="D12" s="156" t="s">
        <v>328</v>
      </c>
      <c r="E12" s="56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4.1" customHeight="1" x14ac:dyDescent="0.2">
      <c r="A13" s="8" t="s">
        <v>276</v>
      </c>
      <c r="B13" s="56" t="s">
        <v>18</v>
      </c>
      <c r="C13" s="17"/>
      <c r="D13" s="156" t="s">
        <v>329</v>
      </c>
      <c r="E13" s="56">
        <v>2</v>
      </c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4.1" customHeight="1" x14ac:dyDescent="0.2">
      <c r="A14" s="24"/>
      <c r="B14" s="25"/>
      <c r="C14" s="25"/>
      <c r="D14" s="25"/>
      <c r="E14" s="25"/>
      <c r="F14" s="10"/>
      <c r="G14" s="3"/>
      <c r="H14" s="3"/>
      <c r="I14" s="3"/>
      <c r="J14" s="3"/>
      <c r="K14" s="3"/>
      <c r="L14" s="3"/>
      <c r="M14" s="3"/>
      <c r="N14" s="3"/>
      <c r="O14" s="3"/>
    </row>
    <row r="15" spans="1:15" ht="14.1" customHeight="1" x14ac:dyDescent="0.2">
      <c r="A15" s="126" t="s">
        <v>407</v>
      </c>
      <c r="B15" s="118"/>
      <c r="C15" s="118"/>
      <c r="D15" s="127"/>
      <c r="E15" s="33"/>
      <c r="F15" s="33"/>
    </row>
    <row r="16" spans="1:15" x14ac:dyDescent="0.2">
      <c r="D16" s="30"/>
      <c r="E16" s="34"/>
    </row>
    <row r="17" spans="2:5" x14ac:dyDescent="0.2">
      <c r="E17" s="34"/>
    </row>
    <row r="18" spans="2:5" x14ac:dyDescent="0.2">
      <c r="B18" s="34"/>
      <c r="D18" s="34"/>
    </row>
    <row r="19" spans="2:5" x14ac:dyDescent="0.2">
      <c r="B19" s="34"/>
    </row>
  </sheetData>
  <phoneticPr fontId="3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P51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1.7109375" style="4" customWidth="1"/>
    <col min="2" max="2" width="14.7109375" style="4" customWidth="1"/>
    <col min="3" max="3" width="6.140625" style="4" customWidth="1"/>
    <col min="4" max="4" width="1.7109375" style="4" customWidth="1"/>
    <col min="5" max="5" width="22.7109375" style="4" customWidth="1"/>
    <col min="6" max="6" width="16.7109375" style="4" customWidth="1"/>
    <col min="7" max="7" width="6.140625" style="4" customWidth="1"/>
    <col min="8" max="8" width="5.140625" style="121" customWidth="1"/>
    <col min="9" max="16384" width="11.42578125" style="4"/>
  </cols>
  <sheetData>
    <row r="1" spans="1:16" ht="14.1" customHeight="1" thickBot="1" x14ac:dyDescent="0.25">
      <c r="A1" s="1" t="s">
        <v>265</v>
      </c>
      <c r="B1" s="2"/>
      <c r="C1" s="2"/>
      <c r="D1" s="1"/>
      <c r="E1" s="2"/>
      <c r="F1" s="2"/>
      <c r="G1" s="2"/>
      <c r="H1" s="127"/>
      <c r="I1" s="3"/>
      <c r="K1" s="3"/>
      <c r="L1" s="3"/>
      <c r="M1" s="3"/>
      <c r="N1" s="3"/>
      <c r="O1" s="3"/>
      <c r="P1" s="3"/>
    </row>
    <row r="2" spans="1:16" ht="14.1" customHeight="1" x14ac:dyDescent="0.2">
      <c r="A2" s="5"/>
      <c r="B2" s="33"/>
      <c r="C2" s="3"/>
      <c r="D2" s="5"/>
      <c r="E2" s="33"/>
      <c r="F2" s="33"/>
      <c r="G2" s="3"/>
      <c r="H2" s="118"/>
      <c r="I2" s="109" t="s">
        <v>309</v>
      </c>
      <c r="J2" s="3"/>
      <c r="K2" s="3"/>
      <c r="L2" s="3"/>
      <c r="M2" s="3"/>
      <c r="N2" s="3"/>
      <c r="O2" s="3"/>
      <c r="P2" s="3"/>
    </row>
    <row r="3" spans="1:16" ht="14.1" customHeight="1" x14ac:dyDescent="0.2">
      <c r="A3" s="5" t="s">
        <v>264</v>
      </c>
      <c r="B3" s="33"/>
      <c r="C3" s="3"/>
      <c r="D3" s="5"/>
      <c r="E3" s="33"/>
      <c r="F3" s="33"/>
      <c r="G3" s="3"/>
      <c r="H3" s="118"/>
      <c r="K3" s="3"/>
      <c r="L3" s="3"/>
      <c r="M3" s="3"/>
      <c r="N3" s="3"/>
      <c r="O3" s="3"/>
      <c r="P3" s="3"/>
    </row>
    <row r="4" spans="1:16" ht="14.1" customHeight="1" x14ac:dyDescent="0.2">
      <c r="A4" s="3"/>
      <c r="B4" s="3"/>
      <c r="D4" s="3"/>
      <c r="E4" s="3"/>
      <c r="F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5" t="s">
        <v>408</v>
      </c>
      <c r="B5" s="3"/>
      <c r="C5" s="3"/>
      <c r="D5" s="19"/>
      <c r="E5" s="19"/>
      <c r="F5" s="3"/>
      <c r="G5" s="3"/>
      <c r="H5" s="118"/>
    </row>
    <row r="6" spans="1:16" x14ac:dyDescent="0.2">
      <c r="A6" s="5"/>
      <c r="B6" s="3"/>
      <c r="C6" s="3"/>
      <c r="D6" s="19"/>
      <c r="E6" s="19"/>
      <c r="F6" s="3"/>
      <c r="G6" s="3"/>
      <c r="H6" s="118"/>
    </row>
    <row r="7" spans="1:16" x14ac:dyDescent="0.2">
      <c r="A7" s="6"/>
      <c r="B7" s="32" t="s">
        <v>53</v>
      </c>
      <c r="C7" s="82" t="s">
        <v>368</v>
      </c>
      <c r="D7" s="32"/>
      <c r="E7" s="32"/>
      <c r="F7" s="32" t="s">
        <v>53</v>
      </c>
      <c r="G7" s="82" t="s">
        <v>367</v>
      </c>
      <c r="H7" s="134"/>
    </row>
    <row r="8" spans="1:16" x14ac:dyDescent="0.2">
      <c r="A8" s="8"/>
      <c r="B8" s="19"/>
      <c r="C8" s="10"/>
      <c r="D8" s="19"/>
      <c r="E8" s="8"/>
      <c r="F8" s="19"/>
      <c r="G8" s="10"/>
      <c r="H8" s="69"/>
    </row>
    <row r="9" spans="1:16" x14ac:dyDescent="0.2">
      <c r="A9" s="143" t="s">
        <v>19</v>
      </c>
      <c r="B9" s="143" t="s">
        <v>201</v>
      </c>
      <c r="C9" s="147">
        <v>68</v>
      </c>
      <c r="D9" s="143"/>
      <c r="E9" s="143" t="s">
        <v>372</v>
      </c>
      <c r="F9" s="143" t="s">
        <v>159</v>
      </c>
      <c r="G9" s="147">
        <v>0.08</v>
      </c>
      <c r="H9" s="135"/>
    </row>
    <row r="10" spans="1:16" x14ac:dyDescent="0.2">
      <c r="A10" s="143" t="s">
        <v>20</v>
      </c>
      <c r="B10" s="143" t="s">
        <v>202</v>
      </c>
      <c r="C10" s="147">
        <v>35</v>
      </c>
      <c r="D10" s="143"/>
      <c r="E10" s="143" t="s">
        <v>36</v>
      </c>
      <c r="F10" s="143" t="s">
        <v>166</v>
      </c>
      <c r="G10" s="147">
        <v>0.08</v>
      </c>
      <c r="H10" s="135"/>
    </row>
    <row r="11" spans="1:16" x14ac:dyDescent="0.2">
      <c r="A11" s="143" t="s">
        <v>21</v>
      </c>
      <c r="B11" s="143" t="s">
        <v>203</v>
      </c>
      <c r="C11" s="147">
        <v>33</v>
      </c>
      <c r="D11" s="143"/>
      <c r="E11" s="143" t="s">
        <v>37</v>
      </c>
      <c r="F11" s="143" t="s">
        <v>167</v>
      </c>
      <c r="G11" s="147">
        <v>7.4999999999999997E-2</v>
      </c>
      <c r="H11" s="135"/>
    </row>
    <row r="12" spans="1:16" x14ac:dyDescent="0.2">
      <c r="A12" s="143" t="s">
        <v>155</v>
      </c>
      <c r="B12" s="143" t="s">
        <v>204</v>
      </c>
      <c r="C12" s="147">
        <v>3.6</v>
      </c>
      <c r="D12" s="143"/>
      <c r="E12" s="143" t="s">
        <v>377</v>
      </c>
      <c r="F12" s="143" t="s">
        <v>378</v>
      </c>
      <c r="G12" s="147">
        <v>7.4999999999999997E-2</v>
      </c>
      <c r="H12" s="135"/>
    </row>
    <row r="13" spans="1:16" ht="21" x14ac:dyDescent="0.2">
      <c r="A13" s="143" t="s">
        <v>387</v>
      </c>
      <c r="B13" s="143" t="s">
        <v>205</v>
      </c>
      <c r="C13" s="147">
        <v>2.5</v>
      </c>
      <c r="D13" s="143"/>
      <c r="E13" s="143" t="s">
        <v>373</v>
      </c>
      <c r="F13" s="143" t="s">
        <v>55</v>
      </c>
      <c r="G13" s="147">
        <v>7.0000000000000007E-2</v>
      </c>
      <c r="H13" s="135"/>
    </row>
    <row r="14" spans="1:16" ht="21" x14ac:dyDescent="0.2">
      <c r="A14" s="143" t="s">
        <v>22</v>
      </c>
      <c r="B14" s="143" t="s">
        <v>85</v>
      </c>
      <c r="C14" s="147">
        <v>2.2999999999999998</v>
      </c>
      <c r="D14" s="143"/>
      <c r="E14" s="143" t="s">
        <v>374</v>
      </c>
      <c r="F14" s="143" t="s">
        <v>376</v>
      </c>
      <c r="G14" s="147">
        <v>0.06</v>
      </c>
      <c r="H14" s="135"/>
    </row>
    <row r="15" spans="1:16" x14ac:dyDescent="0.2">
      <c r="A15" s="143" t="s">
        <v>23</v>
      </c>
      <c r="B15" s="143" t="s">
        <v>206</v>
      </c>
      <c r="C15" s="147">
        <v>2</v>
      </c>
      <c r="D15" s="143"/>
      <c r="E15" s="143" t="s">
        <v>375</v>
      </c>
      <c r="F15" s="143" t="s">
        <v>55</v>
      </c>
      <c r="G15" s="147">
        <v>0.06</v>
      </c>
      <c r="H15" s="135"/>
    </row>
    <row r="16" spans="1:16" x14ac:dyDescent="0.2">
      <c r="A16" s="143" t="s">
        <v>341</v>
      </c>
      <c r="B16" s="143" t="s">
        <v>84</v>
      </c>
      <c r="C16" s="147">
        <v>1.6</v>
      </c>
      <c r="D16" s="143"/>
      <c r="E16" s="143" t="s">
        <v>38</v>
      </c>
      <c r="F16" s="143" t="s">
        <v>58</v>
      </c>
      <c r="G16" s="147">
        <v>0.06</v>
      </c>
      <c r="H16" s="135"/>
    </row>
    <row r="17" spans="1:8" ht="21" x14ac:dyDescent="0.2">
      <c r="A17" s="143" t="s">
        <v>157</v>
      </c>
      <c r="B17" s="143" t="s">
        <v>57</v>
      </c>
      <c r="C17" s="147">
        <v>0.4</v>
      </c>
      <c r="D17" s="143"/>
      <c r="E17" s="143" t="s">
        <v>422</v>
      </c>
      <c r="F17" s="143" t="s">
        <v>84</v>
      </c>
      <c r="G17" s="147">
        <v>5.8000000000000003E-2</v>
      </c>
      <c r="H17" s="135"/>
    </row>
    <row r="18" spans="1:8" x14ac:dyDescent="0.2">
      <c r="A18" s="143" t="s">
        <v>156</v>
      </c>
      <c r="B18" s="143" t="s">
        <v>207</v>
      </c>
      <c r="C18" s="147">
        <v>0.4</v>
      </c>
      <c r="D18" s="143"/>
      <c r="E18" s="143" t="s">
        <v>41</v>
      </c>
      <c r="F18" s="143" t="s">
        <v>168</v>
      </c>
      <c r="G18" s="147">
        <v>0.05</v>
      </c>
      <c r="H18" s="135"/>
    </row>
    <row r="19" spans="1:8" x14ac:dyDescent="0.2">
      <c r="A19" s="143" t="s">
        <v>342</v>
      </c>
      <c r="B19" s="143" t="s">
        <v>172</v>
      </c>
      <c r="C19" s="147">
        <v>0.35</v>
      </c>
      <c r="D19" s="143"/>
      <c r="E19" s="143" t="s">
        <v>40</v>
      </c>
      <c r="F19" s="143" t="s">
        <v>59</v>
      </c>
      <c r="G19" s="147">
        <v>0.05</v>
      </c>
      <c r="H19" s="135"/>
    </row>
    <row r="20" spans="1:8" ht="21" x14ac:dyDescent="0.2">
      <c r="A20" s="143" t="s">
        <v>222</v>
      </c>
      <c r="B20" s="143" t="s">
        <v>208</v>
      </c>
      <c r="C20" s="147">
        <v>0.33500000000000002</v>
      </c>
      <c r="D20" s="143"/>
      <c r="E20" s="143" t="s">
        <v>382</v>
      </c>
      <c r="F20" s="143" t="s">
        <v>55</v>
      </c>
      <c r="G20" s="147">
        <v>0.04</v>
      </c>
      <c r="H20" s="135"/>
    </row>
    <row r="21" spans="1:8" ht="21" x14ac:dyDescent="0.2">
      <c r="A21" s="143" t="s">
        <v>343</v>
      </c>
      <c r="B21" s="143" t="s">
        <v>57</v>
      </c>
      <c r="C21" s="147">
        <v>0.30399999999999999</v>
      </c>
      <c r="D21" s="143"/>
      <c r="E21" s="143" t="s">
        <v>383</v>
      </c>
      <c r="F21" s="143" t="s">
        <v>57</v>
      </c>
      <c r="G21" s="147">
        <v>3.5000000000000003E-2</v>
      </c>
      <c r="H21" s="135"/>
    </row>
    <row r="22" spans="1:8" ht="21" x14ac:dyDescent="0.2">
      <c r="A22" s="143" t="s">
        <v>357</v>
      </c>
      <c r="B22" s="143" t="s">
        <v>344</v>
      </c>
      <c r="C22" s="147">
        <v>0.247</v>
      </c>
      <c r="D22" s="143"/>
      <c r="E22" s="143" t="s">
        <v>409</v>
      </c>
      <c r="F22" s="143" t="s">
        <v>84</v>
      </c>
      <c r="G22" s="147">
        <v>3.3000000000000002E-2</v>
      </c>
      <c r="H22" s="135"/>
    </row>
    <row r="23" spans="1:8" x14ac:dyDescent="0.2">
      <c r="A23" s="144" t="s">
        <v>212</v>
      </c>
      <c r="B23" s="143" t="s">
        <v>213</v>
      </c>
      <c r="C23" s="147">
        <v>0.22700000000000001</v>
      </c>
      <c r="D23" s="143"/>
      <c r="E23" s="144" t="s">
        <v>24</v>
      </c>
      <c r="F23" s="143" t="s">
        <v>54</v>
      </c>
      <c r="G23" s="147">
        <v>3.3000000000000002E-2</v>
      </c>
      <c r="H23" s="135"/>
    </row>
    <row r="24" spans="1:8" x14ac:dyDescent="0.2">
      <c r="A24" s="143" t="s">
        <v>158</v>
      </c>
      <c r="B24" s="143" t="s">
        <v>57</v>
      </c>
      <c r="C24" s="147">
        <v>0.22500000000000001</v>
      </c>
      <c r="D24" s="143"/>
      <c r="E24" s="144" t="s">
        <v>42</v>
      </c>
      <c r="F24" s="143" t="s">
        <v>60</v>
      </c>
      <c r="G24" s="147">
        <v>0.03</v>
      </c>
      <c r="H24" s="135"/>
    </row>
    <row r="25" spans="1:8" x14ac:dyDescent="0.2">
      <c r="A25" s="143" t="s">
        <v>214</v>
      </c>
      <c r="B25" s="143" t="s">
        <v>215</v>
      </c>
      <c r="C25" s="147">
        <v>0.19500000000000001</v>
      </c>
      <c r="D25" s="143"/>
      <c r="E25" s="144" t="s">
        <v>39</v>
      </c>
      <c r="F25" s="143" t="s">
        <v>57</v>
      </c>
      <c r="G25" s="147">
        <v>2.9000000000000001E-2</v>
      </c>
      <c r="H25" s="135"/>
    </row>
    <row r="26" spans="1:8" x14ac:dyDescent="0.2">
      <c r="A26" s="143" t="s">
        <v>25</v>
      </c>
      <c r="B26" s="143" t="s">
        <v>59</v>
      </c>
      <c r="C26" s="147">
        <v>0.186</v>
      </c>
      <c r="D26" s="143"/>
      <c r="E26" s="143" t="s">
        <v>44</v>
      </c>
      <c r="F26" s="143" t="s">
        <v>219</v>
      </c>
      <c r="G26" s="147">
        <v>2.8000000000000001E-2</v>
      </c>
      <c r="H26" s="135"/>
    </row>
    <row r="27" spans="1:8" x14ac:dyDescent="0.2">
      <c r="A27" s="143" t="s">
        <v>27</v>
      </c>
      <c r="B27" s="143" t="s">
        <v>56</v>
      </c>
      <c r="C27" s="147">
        <v>0.16</v>
      </c>
      <c r="D27" s="143"/>
      <c r="E27" s="144" t="s">
        <v>43</v>
      </c>
      <c r="F27" s="143" t="s">
        <v>55</v>
      </c>
      <c r="G27" s="147">
        <v>2.7E-2</v>
      </c>
      <c r="H27" s="135"/>
    </row>
    <row r="28" spans="1:8" x14ac:dyDescent="0.2">
      <c r="A28" s="143" t="s">
        <v>28</v>
      </c>
      <c r="B28" s="143" t="s">
        <v>209</v>
      </c>
      <c r="C28" s="147">
        <v>0.16</v>
      </c>
      <c r="D28" s="143"/>
      <c r="E28" s="144" t="s">
        <v>45</v>
      </c>
      <c r="F28" s="143" t="s">
        <v>61</v>
      </c>
      <c r="G28" s="147">
        <v>2.5000000000000001E-2</v>
      </c>
      <c r="H28" s="135"/>
    </row>
    <row r="29" spans="1:8" x14ac:dyDescent="0.2">
      <c r="A29" s="143" t="s">
        <v>26</v>
      </c>
      <c r="B29" s="143" t="s">
        <v>160</v>
      </c>
      <c r="C29" s="147">
        <v>0.16</v>
      </c>
      <c r="D29" s="143"/>
      <c r="E29" s="143" t="s">
        <v>388</v>
      </c>
      <c r="F29" s="143" t="s">
        <v>347</v>
      </c>
      <c r="G29" s="147">
        <v>2.1000000000000001E-2</v>
      </c>
      <c r="H29" s="135"/>
    </row>
    <row r="30" spans="1:8" ht="21" x14ac:dyDescent="0.2">
      <c r="A30" s="143" t="s">
        <v>216</v>
      </c>
      <c r="B30" s="143" t="s">
        <v>217</v>
      </c>
      <c r="C30" s="147">
        <v>0.153</v>
      </c>
      <c r="D30" s="143"/>
      <c r="E30" s="143" t="s">
        <v>47</v>
      </c>
      <c r="F30" s="143" t="s">
        <v>62</v>
      </c>
      <c r="G30" s="147">
        <v>0.02</v>
      </c>
      <c r="H30" s="135"/>
    </row>
    <row r="31" spans="1:8" x14ac:dyDescent="0.2">
      <c r="A31" s="143" t="s">
        <v>369</v>
      </c>
      <c r="B31" s="143" t="s">
        <v>159</v>
      </c>
      <c r="C31" s="147">
        <v>0.14000000000000001</v>
      </c>
      <c r="D31" s="143"/>
      <c r="E31" s="144" t="s">
        <v>379</v>
      </c>
      <c r="F31" s="143" t="s">
        <v>63</v>
      </c>
      <c r="G31" s="147">
        <v>0.02</v>
      </c>
      <c r="H31" s="135"/>
    </row>
    <row r="32" spans="1:8" ht="21" x14ac:dyDescent="0.2">
      <c r="A32" s="143" t="s">
        <v>370</v>
      </c>
      <c r="B32" s="143" t="s">
        <v>55</v>
      </c>
      <c r="C32" s="147">
        <v>0.14000000000000001</v>
      </c>
      <c r="D32" s="143"/>
      <c r="E32" s="143" t="s">
        <v>46</v>
      </c>
      <c r="F32" s="143" t="s">
        <v>171</v>
      </c>
      <c r="G32" s="147">
        <v>0.02</v>
      </c>
      <c r="H32" s="135"/>
    </row>
    <row r="33" spans="1:8" x14ac:dyDescent="0.2">
      <c r="A33" s="143" t="s">
        <v>29</v>
      </c>
      <c r="B33" s="143" t="s">
        <v>56</v>
      </c>
      <c r="C33" s="147">
        <v>0.13</v>
      </c>
      <c r="D33" s="143"/>
      <c r="E33" s="143" t="s">
        <v>389</v>
      </c>
      <c r="F33" s="143" t="s">
        <v>344</v>
      </c>
      <c r="G33" s="147">
        <v>1.7999999999999999E-2</v>
      </c>
      <c r="H33" s="135"/>
    </row>
    <row r="34" spans="1:8" ht="21" x14ac:dyDescent="0.2">
      <c r="A34" s="143" t="s">
        <v>161</v>
      </c>
      <c r="B34" s="143" t="s">
        <v>57</v>
      </c>
      <c r="C34" s="147">
        <v>0.13</v>
      </c>
      <c r="D34" s="143"/>
      <c r="E34" s="143" t="s">
        <v>220</v>
      </c>
      <c r="F34" s="143" t="s">
        <v>221</v>
      </c>
      <c r="G34" s="147">
        <v>1.4999999999999999E-2</v>
      </c>
      <c r="H34" s="135"/>
    </row>
    <row r="35" spans="1:8" x14ac:dyDescent="0.2">
      <c r="A35" s="143" t="s">
        <v>169</v>
      </c>
      <c r="B35" s="143" t="s">
        <v>170</v>
      </c>
      <c r="C35" s="147">
        <v>0.127</v>
      </c>
      <c r="D35" s="143"/>
      <c r="E35" s="143" t="s">
        <v>48</v>
      </c>
      <c r="F35" s="143" t="s">
        <v>211</v>
      </c>
      <c r="G35" s="147">
        <v>1.4999999999999999E-2</v>
      </c>
      <c r="H35" s="135"/>
    </row>
    <row r="36" spans="1:8" ht="21" x14ac:dyDescent="0.2">
      <c r="A36" s="143" t="s">
        <v>30</v>
      </c>
      <c r="B36" s="143" t="s">
        <v>84</v>
      </c>
      <c r="C36" s="147">
        <v>0.12</v>
      </c>
      <c r="D36" s="143"/>
      <c r="E36" s="144" t="s">
        <v>386</v>
      </c>
      <c r="F36" s="143" t="s">
        <v>385</v>
      </c>
      <c r="G36" s="147">
        <v>1.4E-2</v>
      </c>
      <c r="H36" s="135"/>
    </row>
    <row r="37" spans="1:8" ht="21" x14ac:dyDescent="0.2">
      <c r="A37" s="143" t="s">
        <v>31</v>
      </c>
      <c r="B37" s="143" t="s">
        <v>162</v>
      </c>
      <c r="C37" s="147">
        <v>0.11600000000000001</v>
      </c>
      <c r="D37" s="143"/>
      <c r="E37" s="144" t="s">
        <v>423</v>
      </c>
      <c r="F37" s="143" t="s">
        <v>376</v>
      </c>
      <c r="G37" s="147">
        <v>1.2999999999999999E-2</v>
      </c>
      <c r="H37" s="135"/>
    </row>
    <row r="38" spans="1:8" x14ac:dyDescent="0.2">
      <c r="A38" s="143" t="s">
        <v>32</v>
      </c>
      <c r="B38" s="143" t="s">
        <v>163</v>
      </c>
      <c r="C38" s="147">
        <v>0.112</v>
      </c>
      <c r="D38" s="145"/>
      <c r="E38" s="144" t="s">
        <v>49</v>
      </c>
      <c r="F38" s="143" t="s">
        <v>55</v>
      </c>
      <c r="G38" s="147">
        <v>1.0999999999999999E-2</v>
      </c>
      <c r="H38" s="135"/>
    </row>
    <row r="39" spans="1:8" ht="21" x14ac:dyDescent="0.2">
      <c r="A39" s="143" t="s">
        <v>165</v>
      </c>
      <c r="B39" s="143" t="s">
        <v>55</v>
      </c>
      <c r="C39" s="147">
        <v>0.112</v>
      </c>
      <c r="D39" s="145"/>
      <c r="E39" s="144" t="s">
        <v>51</v>
      </c>
      <c r="F39" s="143" t="s">
        <v>64</v>
      </c>
      <c r="G39" s="147">
        <v>0.01</v>
      </c>
      <c r="H39" s="135"/>
    </row>
    <row r="40" spans="1:8" x14ac:dyDescent="0.2">
      <c r="A40" s="143" t="s">
        <v>277</v>
      </c>
      <c r="B40" s="143" t="s">
        <v>218</v>
      </c>
      <c r="C40" s="147">
        <v>0.106</v>
      </c>
      <c r="D40" s="143"/>
      <c r="E40" s="144" t="s">
        <v>50</v>
      </c>
      <c r="F40" s="143" t="s">
        <v>61</v>
      </c>
      <c r="G40" s="147">
        <v>0.01</v>
      </c>
      <c r="H40" s="135"/>
    </row>
    <row r="41" spans="1:8" ht="21" x14ac:dyDescent="0.2">
      <c r="A41" s="144" t="s">
        <v>34</v>
      </c>
      <c r="B41" s="143" t="s">
        <v>57</v>
      </c>
      <c r="C41" s="147">
        <v>0.1</v>
      </c>
      <c r="D41" s="145"/>
      <c r="E41" s="143" t="s">
        <v>348</v>
      </c>
      <c r="F41" s="143" t="s">
        <v>347</v>
      </c>
      <c r="G41" s="147">
        <v>7.0000000000000001E-3</v>
      </c>
      <c r="H41" s="135"/>
    </row>
    <row r="42" spans="1:8" x14ac:dyDescent="0.2">
      <c r="A42" s="143" t="s">
        <v>164</v>
      </c>
      <c r="B42" s="143" t="s">
        <v>57</v>
      </c>
      <c r="C42" s="147">
        <v>0.1</v>
      </c>
      <c r="D42" s="145"/>
      <c r="E42" s="144" t="s">
        <v>384</v>
      </c>
      <c r="F42" s="143" t="s">
        <v>55</v>
      </c>
      <c r="G42" s="147">
        <v>6.0000000000000001E-3</v>
      </c>
      <c r="H42" s="135"/>
    </row>
    <row r="43" spans="1:8" x14ac:dyDescent="0.2">
      <c r="A43" s="143" t="s">
        <v>33</v>
      </c>
      <c r="B43" s="143" t="s">
        <v>210</v>
      </c>
      <c r="C43" s="147">
        <v>0.1</v>
      </c>
      <c r="D43" s="145"/>
      <c r="E43" s="144" t="s">
        <v>52</v>
      </c>
      <c r="F43" s="143" t="s">
        <v>55</v>
      </c>
      <c r="G43" s="147">
        <v>5.0000000000000001E-3</v>
      </c>
      <c r="H43" s="130"/>
    </row>
    <row r="44" spans="1:8" x14ac:dyDescent="0.2">
      <c r="A44" s="143" t="s">
        <v>35</v>
      </c>
      <c r="B44" s="143" t="s">
        <v>58</v>
      </c>
      <c r="C44" s="147">
        <v>0.1</v>
      </c>
      <c r="D44" s="143"/>
      <c r="E44" s="144" t="s">
        <v>349</v>
      </c>
      <c r="F44" s="143" t="s">
        <v>350</v>
      </c>
      <c r="G44" s="147">
        <v>5.0000000000000001E-3</v>
      </c>
      <c r="H44" s="135"/>
    </row>
    <row r="45" spans="1:8" ht="21" x14ac:dyDescent="0.2">
      <c r="A45" s="143" t="s">
        <v>345</v>
      </c>
      <c r="B45" s="143" t="s">
        <v>172</v>
      </c>
      <c r="C45" s="147">
        <v>0.1</v>
      </c>
      <c r="D45" s="143"/>
      <c r="E45" s="143" t="s">
        <v>351</v>
      </c>
      <c r="F45" s="143" t="s">
        <v>347</v>
      </c>
      <c r="G45" s="147">
        <v>4.0000000000000001E-3</v>
      </c>
      <c r="H45" s="135"/>
    </row>
    <row r="46" spans="1:8" ht="21" x14ac:dyDescent="0.2">
      <c r="A46" s="143" t="s">
        <v>346</v>
      </c>
      <c r="B46" s="143" t="s">
        <v>172</v>
      </c>
      <c r="C46" s="147">
        <v>0.1</v>
      </c>
      <c r="D46" s="143"/>
      <c r="E46" s="143" t="s">
        <v>352</v>
      </c>
      <c r="F46" s="143" t="s">
        <v>347</v>
      </c>
      <c r="G46" s="147">
        <v>2E-3</v>
      </c>
      <c r="H46" s="135"/>
    </row>
    <row r="47" spans="1:8" x14ac:dyDescent="0.2">
      <c r="A47" s="143" t="s">
        <v>278</v>
      </c>
      <c r="B47" s="143" t="s">
        <v>218</v>
      </c>
      <c r="C47" s="147">
        <v>9.4E-2</v>
      </c>
      <c r="D47" s="143"/>
      <c r="E47" s="143" t="s">
        <v>392</v>
      </c>
      <c r="F47" s="143" t="s">
        <v>84</v>
      </c>
      <c r="G47" s="147">
        <v>1E-3</v>
      </c>
    </row>
    <row r="48" spans="1:8" x14ac:dyDescent="0.2">
      <c r="A48" s="143" t="s">
        <v>371</v>
      </c>
      <c r="B48" s="143" t="s">
        <v>159</v>
      </c>
      <c r="C48" s="147">
        <v>8.4000000000000005E-2</v>
      </c>
      <c r="D48" s="143"/>
    </row>
    <row r="49" spans="1:7" x14ac:dyDescent="0.2">
      <c r="A49" s="45"/>
      <c r="B49" s="27"/>
      <c r="C49" s="47"/>
      <c r="D49" s="46"/>
      <c r="E49" s="46"/>
      <c r="F49" s="27"/>
      <c r="G49" s="47"/>
    </row>
    <row r="50" spans="1:7" x14ac:dyDescent="0.2">
      <c r="A50" s="28" t="s">
        <v>391</v>
      </c>
      <c r="B50" s="10"/>
      <c r="C50" s="13"/>
      <c r="D50" s="157"/>
      <c r="E50" s="19"/>
      <c r="F50" s="3"/>
      <c r="G50" s="3"/>
    </row>
    <row r="51" spans="1:7" x14ac:dyDescent="0.2">
      <c r="B51" s="3"/>
      <c r="C51" s="3"/>
      <c r="D51" s="19"/>
    </row>
  </sheetData>
  <phoneticPr fontId="3" type="noConversion"/>
  <hyperlinks>
    <hyperlink ref="I2" location="'Índice cap. 14'!B8" display="Volver al índice"/>
  </hyperlinks>
  <pageMargins left="0.59055118110236227" right="0.59055118110236227" top="0.98425196850393704" bottom="0.98425196850393704" header="0" footer="0"/>
  <pageSetup paperSize="9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5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54" style="4" customWidth="1"/>
    <col min="2" max="2" width="12.42578125" style="4" customWidth="1"/>
    <col min="3" max="4" width="12.7109375" style="4" customWidth="1"/>
    <col min="5" max="5" width="4.85546875" style="4" customWidth="1"/>
    <col min="6" max="7" width="11.42578125" style="4"/>
    <col min="8" max="8" width="10.140625" style="4" customWidth="1"/>
    <col min="9" max="9" width="9" style="4" bestFit="1" customWidth="1"/>
    <col min="10" max="16384" width="11.42578125" style="4"/>
  </cols>
  <sheetData>
    <row r="1" spans="1:7" ht="14.1" customHeight="1" thickBot="1" x14ac:dyDescent="0.25">
      <c r="A1" s="1" t="s">
        <v>265</v>
      </c>
      <c r="B1" s="2"/>
      <c r="C1" s="2"/>
      <c r="D1" s="2"/>
    </row>
    <row r="2" spans="1:7" ht="14.1" customHeight="1" x14ac:dyDescent="0.2">
      <c r="A2" s="3"/>
      <c r="C2" s="3"/>
      <c r="F2" s="109" t="s">
        <v>309</v>
      </c>
    </row>
    <row r="3" spans="1:7" ht="14.1" customHeight="1" x14ac:dyDescent="0.2">
      <c r="A3" s="5" t="s">
        <v>364</v>
      </c>
      <c r="C3" s="3"/>
    </row>
    <row r="4" spans="1:7" ht="14.1" customHeight="1" x14ac:dyDescent="0.2">
      <c r="A4" s="3"/>
      <c r="B4" s="3"/>
      <c r="C4" s="3"/>
    </row>
    <row r="5" spans="1:7" ht="14.1" customHeight="1" x14ac:dyDescent="0.2">
      <c r="A5" s="44" t="s">
        <v>145</v>
      </c>
      <c r="B5" s="3"/>
      <c r="C5" s="3"/>
    </row>
    <row r="6" spans="1:7" ht="9.9499999999999993" customHeight="1" x14ac:dyDescent="0.2">
      <c r="A6" s="8"/>
      <c r="B6" s="8"/>
      <c r="C6" s="8"/>
    </row>
    <row r="7" spans="1:7" ht="15.95" customHeight="1" x14ac:dyDescent="0.2">
      <c r="A7" s="39"/>
      <c r="B7" s="7">
        <v>2018</v>
      </c>
      <c r="C7" s="7">
        <v>2020</v>
      </c>
      <c r="D7" s="7">
        <v>2022</v>
      </c>
    </row>
    <row r="8" spans="1:7" ht="14.1" customHeight="1" x14ac:dyDescent="0.2">
      <c r="A8" s="3"/>
      <c r="B8" s="9"/>
      <c r="C8" s="9"/>
      <c r="D8" s="9"/>
    </row>
    <row r="9" spans="1:7" ht="14.1" customHeight="1" x14ac:dyDescent="0.2">
      <c r="A9" s="11" t="s">
        <v>65</v>
      </c>
      <c r="B9" s="10">
        <v>47524</v>
      </c>
      <c r="C9" s="69">
        <v>41194</v>
      </c>
      <c r="D9" s="69">
        <v>26446</v>
      </c>
      <c r="E9" s="95"/>
      <c r="F9" s="95"/>
      <c r="G9" s="95"/>
    </row>
    <row r="10" spans="1:7" ht="14.1" customHeight="1" x14ac:dyDescent="0.2">
      <c r="A10" s="8" t="s">
        <v>69</v>
      </c>
      <c r="B10" s="10">
        <v>26724</v>
      </c>
      <c r="C10" s="69">
        <v>33725</v>
      </c>
      <c r="D10" s="69">
        <v>18128</v>
      </c>
    </row>
    <row r="11" spans="1:7" ht="14.1" customHeight="1" x14ac:dyDescent="0.2">
      <c r="A11" s="8" t="s">
        <v>68</v>
      </c>
      <c r="B11" s="10">
        <v>20800</v>
      </c>
      <c r="C11" s="69">
        <v>7469</v>
      </c>
      <c r="D11" s="69">
        <v>8318</v>
      </c>
    </row>
    <row r="12" spans="1:7" ht="14.1" customHeight="1" x14ac:dyDescent="0.2">
      <c r="A12" s="8" t="s">
        <v>67</v>
      </c>
      <c r="B12" s="17" t="s">
        <v>18</v>
      </c>
      <c r="C12" s="56" t="s">
        <v>18</v>
      </c>
      <c r="D12" s="56" t="s">
        <v>18</v>
      </c>
    </row>
    <row r="13" spans="1:7" ht="14.1" customHeight="1" x14ac:dyDescent="0.2">
      <c r="A13" s="8"/>
      <c r="B13" s="52"/>
      <c r="C13" s="128"/>
      <c r="D13" s="128"/>
    </row>
    <row r="14" spans="1:7" ht="14.1" customHeight="1" x14ac:dyDescent="0.2">
      <c r="A14" s="11" t="s">
        <v>151</v>
      </c>
      <c r="B14" s="10">
        <v>47524</v>
      </c>
      <c r="C14" s="69">
        <v>42860</v>
      </c>
      <c r="D14" s="69">
        <v>47014</v>
      </c>
    </row>
    <row r="15" spans="1:7" ht="14.1" customHeight="1" x14ac:dyDescent="0.2">
      <c r="A15" s="8"/>
      <c r="B15" s="10"/>
      <c r="C15" s="121"/>
      <c r="D15" s="121"/>
    </row>
    <row r="16" spans="1:7" ht="14.1" customHeight="1" x14ac:dyDescent="0.2">
      <c r="A16" s="11" t="s">
        <v>336</v>
      </c>
      <c r="B16" s="10">
        <v>46623</v>
      </c>
      <c r="C16" s="69">
        <v>45417</v>
      </c>
      <c r="D16" s="69">
        <v>55443</v>
      </c>
    </row>
    <row r="17" spans="1:6" ht="14.1" customHeight="1" x14ac:dyDescent="0.2">
      <c r="A17" s="8"/>
      <c r="B17" s="17"/>
      <c r="C17" s="56"/>
      <c r="D17" s="56"/>
    </row>
    <row r="18" spans="1:6" ht="14.1" customHeight="1" x14ac:dyDescent="0.2">
      <c r="A18" s="11" t="s">
        <v>127</v>
      </c>
      <c r="B18" s="9"/>
      <c r="C18" s="111"/>
      <c r="D18" s="111"/>
    </row>
    <row r="19" spans="1:6" ht="14.1" customHeight="1" x14ac:dyDescent="0.2">
      <c r="A19" s="8" t="s">
        <v>122</v>
      </c>
      <c r="B19" s="17">
        <v>43933</v>
      </c>
      <c r="C19" s="56">
        <v>41781</v>
      </c>
      <c r="D19" s="56">
        <v>44120</v>
      </c>
    </row>
    <row r="20" spans="1:6" ht="14.1" customHeight="1" x14ac:dyDescent="0.2">
      <c r="A20" s="53" t="s">
        <v>123</v>
      </c>
      <c r="B20" s="17">
        <v>27290</v>
      </c>
      <c r="C20" s="56">
        <v>25032</v>
      </c>
      <c r="D20" s="56">
        <v>27723</v>
      </c>
    </row>
    <row r="21" spans="1:6" ht="14.1" customHeight="1" x14ac:dyDescent="0.2">
      <c r="A21" s="53" t="s">
        <v>124</v>
      </c>
      <c r="B21" s="10">
        <v>16643</v>
      </c>
      <c r="C21" s="56">
        <v>16749</v>
      </c>
      <c r="D21" s="56">
        <v>16397</v>
      </c>
    </row>
    <row r="22" spans="1:6" ht="14.1" customHeight="1" x14ac:dyDescent="0.2">
      <c r="A22" s="54" t="s">
        <v>125</v>
      </c>
      <c r="B22" s="17">
        <v>7345</v>
      </c>
      <c r="C22" s="56">
        <v>8978</v>
      </c>
      <c r="D22" s="56">
        <v>7990</v>
      </c>
    </row>
    <row r="23" spans="1:6" ht="14.1" customHeight="1" x14ac:dyDescent="0.2">
      <c r="A23" s="54" t="s">
        <v>126</v>
      </c>
      <c r="B23" s="17">
        <v>9298</v>
      </c>
      <c r="C23" s="56">
        <v>7771</v>
      </c>
      <c r="D23" s="56">
        <v>8408</v>
      </c>
    </row>
    <row r="24" spans="1:6" ht="14.1" customHeight="1" x14ac:dyDescent="0.2">
      <c r="A24" s="8"/>
      <c r="B24" s="9"/>
      <c r="C24" s="111"/>
      <c r="D24" s="111"/>
    </row>
    <row r="25" spans="1:6" ht="14.1" customHeight="1" x14ac:dyDescent="0.2">
      <c r="A25" s="11" t="s">
        <v>66</v>
      </c>
      <c r="B25" s="17"/>
      <c r="C25" s="56"/>
      <c r="D25" s="56"/>
    </row>
    <row r="26" spans="1:6" ht="14.1" customHeight="1" x14ac:dyDescent="0.2">
      <c r="A26" s="41" t="s">
        <v>362</v>
      </c>
      <c r="B26" s="17">
        <v>27290</v>
      </c>
      <c r="C26" s="56">
        <v>25032</v>
      </c>
      <c r="D26" s="56">
        <v>27723</v>
      </c>
    </row>
    <row r="27" spans="1:6" ht="14.1" customHeight="1" x14ac:dyDescent="0.2">
      <c r="A27" s="41" t="s">
        <v>311</v>
      </c>
      <c r="B27" s="17">
        <v>9736</v>
      </c>
      <c r="C27" s="56">
        <v>7944</v>
      </c>
      <c r="D27" s="56">
        <v>6998</v>
      </c>
      <c r="F27" s="43"/>
    </row>
    <row r="28" spans="1:6" ht="14.1" customHeight="1" x14ac:dyDescent="0.2">
      <c r="A28" s="8" t="s">
        <v>312</v>
      </c>
      <c r="B28" s="17">
        <v>13259</v>
      </c>
      <c r="C28" s="56">
        <v>14276</v>
      </c>
      <c r="D28" s="56">
        <v>13758</v>
      </c>
      <c r="E28" s="43"/>
      <c r="F28" s="43"/>
    </row>
    <row r="29" spans="1:6" ht="14.1" customHeight="1" x14ac:dyDescent="0.2">
      <c r="A29" s="8" t="s">
        <v>313</v>
      </c>
      <c r="B29" s="17">
        <v>4295</v>
      </c>
      <c r="C29" s="56">
        <v>2812</v>
      </c>
      <c r="D29" s="56">
        <v>6966</v>
      </c>
      <c r="E29" s="43"/>
      <c r="F29" s="43"/>
    </row>
    <row r="30" spans="1:6" ht="14.1" customHeight="1" x14ac:dyDescent="0.2">
      <c r="A30" s="8" t="s">
        <v>363</v>
      </c>
      <c r="B30" s="56">
        <v>13819</v>
      </c>
      <c r="C30" s="56">
        <v>14609</v>
      </c>
      <c r="D30" s="56">
        <v>17881</v>
      </c>
      <c r="E30" s="43"/>
    </row>
    <row r="31" spans="1:6" ht="14.1" customHeight="1" x14ac:dyDescent="0.2">
      <c r="A31" s="8" t="s">
        <v>248</v>
      </c>
      <c r="B31" s="17">
        <v>121</v>
      </c>
      <c r="C31" s="56">
        <v>304</v>
      </c>
      <c r="D31" s="56">
        <v>160</v>
      </c>
    </row>
    <row r="32" spans="1:6" ht="14.1" customHeight="1" x14ac:dyDescent="0.2">
      <c r="A32" s="8" t="s">
        <v>410</v>
      </c>
      <c r="B32" s="17">
        <v>1125</v>
      </c>
      <c r="C32" s="56">
        <v>1156</v>
      </c>
      <c r="D32" s="56">
        <v>1768</v>
      </c>
    </row>
    <row r="33" spans="1:6" ht="14.1" customHeight="1" x14ac:dyDescent="0.2">
      <c r="A33" s="8"/>
      <c r="B33" s="9"/>
      <c r="C33" s="111"/>
      <c r="D33" s="111"/>
    </row>
    <row r="34" spans="1:6" ht="14.1" customHeight="1" x14ac:dyDescent="0.2">
      <c r="A34" s="11" t="s">
        <v>237</v>
      </c>
      <c r="B34" s="9"/>
      <c r="C34" s="111"/>
      <c r="D34" s="111"/>
    </row>
    <row r="35" spans="1:6" ht="14.1" customHeight="1" x14ac:dyDescent="0.2">
      <c r="A35" s="8" t="s">
        <v>238</v>
      </c>
      <c r="B35" s="17">
        <v>160431</v>
      </c>
      <c r="C35" s="56">
        <v>179071</v>
      </c>
      <c r="D35" s="56">
        <v>135311</v>
      </c>
    </row>
    <row r="36" spans="1:6" ht="14.1" customHeight="1" x14ac:dyDescent="0.2">
      <c r="A36" s="8" t="s">
        <v>239</v>
      </c>
      <c r="B36" s="17" t="s">
        <v>18</v>
      </c>
      <c r="C36" s="17" t="s">
        <v>18</v>
      </c>
      <c r="D36" s="17" t="s">
        <v>18</v>
      </c>
    </row>
    <row r="37" spans="1:6" ht="14.1" customHeight="1" x14ac:dyDescent="0.2">
      <c r="A37" s="8" t="s">
        <v>297</v>
      </c>
      <c r="B37" s="17">
        <v>13580</v>
      </c>
      <c r="C37" s="56">
        <v>14870</v>
      </c>
      <c r="D37" s="56">
        <v>22708</v>
      </c>
    </row>
    <row r="38" spans="1:6" ht="14.1" customHeight="1" x14ac:dyDescent="0.2">
      <c r="A38" s="8" t="s">
        <v>411</v>
      </c>
      <c r="B38" s="17">
        <v>1024</v>
      </c>
      <c r="C38" s="56">
        <v>1207</v>
      </c>
      <c r="D38" s="56">
        <v>1040</v>
      </c>
    </row>
    <row r="39" spans="1:6" ht="14.1" customHeight="1" x14ac:dyDescent="0.2">
      <c r="A39" s="8" t="s">
        <v>412</v>
      </c>
      <c r="B39" s="17">
        <v>8247</v>
      </c>
      <c r="C39" s="56">
        <v>5535</v>
      </c>
      <c r="D39" s="56">
        <v>5221</v>
      </c>
    </row>
    <row r="40" spans="1:6" ht="14.1" customHeight="1" x14ac:dyDescent="0.2">
      <c r="A40" s="8"/>
      <c r="B40" s="17"/>
      <c r="C40" s="17"/>
      <c r="D40" s="17"/>
    </row>
    <row r="41" spans="1:6" ht="14.1" customHeight="1" x14ac:dyDescent="0.2">
      <c r="A41" s="28" t="s">
        <v>380</v>
      </c>
      <c r="B41" s="50"/>
      <c r="C41" s="50"/>
      <c r="D41" s="50"/>
      <c r="F41" s="121"/>
    </row>
    <row r="42" spans="1:6" ht="14.1" customHeight="1" x14ac:dyDescent="0.2">
      <c r="A42" s="37" t="s">
        <v>337</v>
      </c>
      <c r="B42" s="9"/>
      <c r="C42" s="9"/>
      <c r="D42" s="9"/>
      <c r="F42" s="121"/>
    </row>
    <row r="43" spans="1:6" ht="14.1" customHeight="1" x14ac:dyDescent="0.2">
      <c r="A43" s="58" t="s">
        <v>358</v>
      </c>
      <c r="B43" s="3"/>
      <c r="C43" s="3"/>
      <c r="D43" s="3"/>
      <c r="F43" s="121"/>
    </row>
    <row r="44" spans="1:6" ht="14.1" customHeight="1" x14ac:dyDescent="0.2">
      <c r="A44" s="58" t="s">
        <v>315</v>
      </c>
      <c r="B44" s="3"/>
      <c r="C44" s="3"/>
      <c r="D44" s="3"/>
      <c r="F44" s="121"/>
    </row>
    <row r="45" spans="1:6" ht="14.1" customHeight="1" x14ac:dyDescent="0.2">
      <c r="A45" s="58" t="s">
        <v>314</v>
      </c>
      <c r="B45" s="3"/>
      <c r="C45" s="3"/>
      <c r="D45" s="3"/>
      <c r="F45" s="121"/>
    </row>
  </sheetData>
  <phoneticPr fontId="3" type="noConversion"/>
  <hyperlinks>
    <hyperlink ref="F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28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53.28515625" style="4" customWidth="1"/>
    <col min="2" max="5" width="9.7109375" style="4" customWidth="1"/>
    <col min="6" max="6" width="7.7109375" style="121" customWidth="1"/>
    <col min="7" max="7" width="11.5703125" style="4" customWidth="1"/>
    <col min="8" max="10" width="11.7109375" style="4" customWidth="1"/>
    <col min="11" max="16384" width="11.42578125" style="4"/>
  </cols>
  <sheetData>
    <row r="1" spans="1:10" ht="14.1" customHeight="1" thickBot="1" x14ac:dyDescent="0.25">
      <c r="A1" s="1" t="s">
        <v>265</v>
      </c>
      <c r="B1" s="2"/>
      <c r="C1" s="2"/>
      <c r="D1" s="2"/>
      <c r="E1" s="2"/>
      <c r="F1" s="127"/>
    </row>
    <row r="2" spans="1:10" ht="14.1" customHeight="1" x14ac:dyDescent="0.2">
      <c r="A2" s="3"/>
      <c r="C2" s="3"/>
      <c r="D2" s="3"/>
      <c r="E2" s="3"/>
      <c r="F2" s="118"/>
      <c r="G2" s="109" t="s">
        <v>309</v>
      </c>
      <c r="J2" s="109"/>
    </row>
    <row r="3" spans="1:10" ht="14.1" customHeight="1" x14ac:dyDescent="0.2">
      <c r="A3" s="5" t="s">
        <v>365</v>
      </c>
      <c r="B3" s="3"/>
      <c r="D3" s="3"/>
      <c r="E3" s="3"/>
      <c r="F3" s="118"/>
    </row>
    <row r="4" spans="1:10" ht="14.1" customHeight="1" x14ac:dyDescent="0.2">
      <c r="A4" s="3"/>
      <c r="B4" s="3"/>
      <c r="C4" s="3"/>
      <c r="D4" s="3"/>
      <c r="E4" s="3"/>
      <c r="F4" s="118"/>
    </row>
    <row r="5" spans="1:10" ht="14.1" customHeight="1" x14ac:dyDescent="0.2">
      <c r="A5" s="44" t="s">
        <v>70</v>
      </c>
      <c r="B5" s="3"/>
      <c r="C5" s="3"/>
      <c r="D5" s="3"/>
      <c r="E5" s="3"/>
      <c r="F5" s="118"/>
    </row>
    <row r="6" spans="1:10" ht="9.9499999999999993" customHeight="1" x14ac:dyDescent="0.2">
      <c r="A6" s="8"/>
      <c r="B6" s="8"/>
      <c r="C6" s="8"/>
      <c r="D6" s="8"/>
    </row>
    <row r="7" spans="1:10" ht="15.95" customHeight="1" x14ac:dyDescent="0.2">
      <c r="A7" s="39"/>
      <c r="B7" s="39">
        <v>2016</v>
      </c>
      <c r="C7" s="39">
        <v>2018</v>
      </c>
      <c r="D7" s="39">
        <v>2020</v>
      </c>
      <c r="E7" s="39">
        <v>2022</v>
      </c>
      <c r="F7" s="136"/>
    </row>
    <row r="8" spans="1:10" ht="14.1" customHeight="1" x14ac:dyDescent="0.2">
      <c r="A8" s="3"/>
      <c r="B8" s="9"/>
      <c r="C8" s="9"/>
      <c r="D8" s="9"/>
      <c r="E8" s="9"/>
      <c r="F8" s="111"/>
    </row>
    <row r="9" spans="1:10" ht="14.1" customHeight="1" x14ac:dyDescent="0.2">
      <c r="A9" s="8" t="s">
        <v>301</v>
      </c>
      <c r="B9" s="17">
        <v>323</v>
      </c>
      <c r="C9" s="17">
        <v>408</v>
      </c>
      <c r="D9" s="17">
        <v>393</v>
      </c>
      <c r="E9" s="17">
        <v>480</v>
      </c>
      <c r="F9" s="56"/>
      <c r="H9"/>
      <c r="I9"/>
    </row>
    <row r="10" spans="1:10" ht="14.1" customHeight="1" x14ac:dyDescent="0.2">
      <c r="A10" s="8"/>
      <c r="B10" s="17"/>
      <c r="C10" s="17"/>
      <c r="D10" s="17"/>
      <c r="E10" s="17"/>
      <c r="F10" s="56"/>
      <c r="G10"/>
      <c r="H10"/>
      <c r="I10"/>
    </row>
    <row r="11" spans="1:10" ht="14.1" customHeight="1" x14ac:dyDescent="0.2">
      <c r="A11" s="8" t="s">
        <v>71</v>
      </c>
      <c r="B11" s="17">
        <v>318</v>
      </c>
      <c r="C11" s="17">
        <v>384</v>
      </c>
      <c r="D11" s="17">
        <v>363</v>
      </c>
      <c r="E11" s="17">
        <v>382</v>
      </c>
      <c r="F11" s="56"/>
      <c r="G11"/>
      <c r="H11"/>
      <c r="I11"/>
    </row>
    <row r="12" spans="1:10" ht="14.1" customHeight="1" x14ac:dyDescent="0.2">
      <c r="A12" s="53" t="s">
        <v>154</v>
      </c>
      <c r="B12" s="17">
        <v>186</v>
      </c>
      <c r="C12" s="17">
        <v>239</v>
      </c>
      <c r="D12" s="17">
        <v>217</v>
      </c>
      <c r="E12" s="17">
        <v>240</v>
      </c>
      <c r="F12" s="56"/>
      <c r="G12"/>
      <c r="H12"/>
      <c r="I12"/>
    </row>
    <row r="13" spans="1:10" ht="14.1" customHeight="1" x14ac:dyDescent="0.2">
      <c r="A13" s="54" t="s">
        <v>72</v>
      </c>
      <c r="B13" s="17">
        <v>115</v>
      </c>
      <c r="C13" s="17">
        <v>116</v>
      </c>
      <c r="D13" s="17">
        <v>124</v>
      </c>
      <c r="E13" s="17">
        <v>119</v>
      </c>
      <c r="F13" s="56"/>
      <c r="G13"/>
      <c r="H13" s="125"/>
      <c r="I13" s="125"/>
    </row>
    <row r="14" spans="1:10" ht="14.1" customHeight="1" x14ac:dyDescent="0.2">
      <c r="A14" s="54" t="s">
        <v>73</v>
      </c>
      <c r="B14" s="17">
        <f t="shared" ref="B14:E14" si="0">B12-B13</f>
        <v>71</v>
      </c>
      <c r="C14" s="17">
        <f t="shared" si="0"/>
        <v>123</v>
      </c>
      <c r="D14" s="17">
        <f t="shared" si="0"/>
        <v>93</v>
      </c>
      <c r="E14" s="17">
        <f t="shared" si="0"/>
        <v>121</v>
      </c>
      <c r="F14" s="56"/>
      <c r="G14"/>
      <c r="H14"/>
      <c r="I14"/>
    </row>
    <row r="15" spans="1:10" ht="14.1" customHeight="1" x14ac:dyDescent="0.2">
      <c r="A15" s="53" t="s">
        <v>74</v>
      </c>
      <c r="B15" s="17">
        <v>132</v>
      </c>
      <c r="C15" s="17">
        <v>145</v>
      </c>
      <c r="D15" s="17">
        <v>146</v>
      </c>
      <c r="E15" s="17">
        <v>142</v>
      </c>
      <c r="F15" s="56"/>
      <c r="G15"/>
      <c r="H15"/>
      <c r="I15"/>
    </row>
    <row r="16" spans="1:10" ht="14.1" customHeight="1" x14ac:dyDescent="0.2">
      <c r="A16" s="54" t="s">
        <v>152</v>
      </c>
      <c r="B16" s="17">
        <v>58</v>
      </c>
      <c r="C16" s="17">
        <v>64</v>
      </c>
      <c r="D16" s="17">
        <v>78</v>
      </c>
      <c r="E16" s="17">
        <v>69</v>
      </c>
      <c r="F16" s="56"/>
      <c r="G16"/>
      <c r="H16"/>
      <c r="I16"/>
    </row>
    <row r="17" spans="1:7" ht="14.1" customHeight="1" x14ac:dyDescent="0.2">
      <c r="A17" s="54" t="s">
        <v>153</v>
      </c>
      <c r="B17" s="17">
        <v>74</v>
      </c>
      <c r="C17" s="17">
        <v>81</v>
      </c>
      <c r="D17" s="17">
        <v>68</v>
      </c>
      <c r="E17" s="17">
        <v>74</v>
      </c>
      <c r="F17" s="56"/>
      <c r="G17"/>
    </row>
    <row r="18" spans="1:7" ht="14.1" customHeight="1" x14ac:dyDescent="0.2">
      <c r="A18" s="8"/>
      <c r="B18" s="17"/>
      <c r="C18" s="17"/>
      <c r="D18" s="17"/>
      <c r="E18" s="17"/>
      <c r="F18" s="56"/>
    </row>
    <row r="19" spans="1:7" ht="14.1" customHeight="1" x14ac:dyDescent="0.2">
      <c r="A19" s="8" t="s">
        <v>75</v>
      </c>
      <c r="B19" s="22">
        <v>18.2</v>
      </c>
      <c r="C19" s="22">
        <v>16.7</v>
      </c>
      <c r="D19" s="22">
        <v>21.5</v>
      </c>
      <c r="E19" s="22">
        <v>58.6</v>
      </c>
      <c r="F19" s="112"/>
    </row>
    <row r="20" spans="1:7" ht="14.1" customHeight="1" x14ac:dyDescent="0.2">
      <c r="A20" s="24"/>
      <c r="B20" s="26"/>
      <c r="C20" s="25"/>
      <c r="D20" s="27"/>
      <c r="E20" s="27"/>
      <c r="F20" s="69"/>
    </row>
    <row r="21" spans="1:7" ht="14.1" customHeight="1" x14ac:dyDescent="0.2">
      <c r="A21" s="28" t="s">
        <v>380</v>
      </c>
      <c r="B21" s="50"/>
      <c r="C21" s="50"/>
      <c r="D21" s="50"/>
    </row>
    <row r="22" spans="1:7" ht="14.1" customHeight="1" x14ac:dyDescent="0.2">
      <c r="A22" s="37" t="s">
        <v>337</v>
      </c>
      <c r="B22" s="9"/>
      <c r="C22" s="9"/>
      <c r="D22" s="9"/>
    </row>
    <row r="23" spans="1:7" ht="14.1" customHeight="1" x14ac:dyDescent="0.2">
      <c r="A23" s="58" t="s">
        <v>358</v>
      </c>
      <c r="B23" s="3"/>
      <c r="C23" s="3"/>
      <c r="D23" s="3"/>
    </row>
    <row r="24" spans="1:7" ht="14.1" customHeight="1" x14ac:dyDescent="0.2">
      <c r="A24" s="58" t="s">
        <v>315</v>
      </c>
      <c r="B24" s="3"/>
      <c r="C24" s="3"/>
      <c r="D24" s="3"/>
    </row>
    <row r="25" spans="1:7" ht="14.1" customHeight="1" x14ac:dyDescent="0.2">
      <c r="A25" s="58" t="s">
        <v>314</v>
      </c>
      <c r="B25" s="3"/>
      <c r="C25" s="3"/>
      <c r="D25" s="3"/>
    </row>
    <row r="27" spans="1:7" x14ac:dyDescent="0.2">
      <c r="C27" s="30"/>
    </row>
    <row r="28" spans="1:7" x14ac:dyDescent="0.2">
      <c r="D28" s="30"/>
    </row>
  </sheetData>
  <phoneticPr fontId="3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1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28515625" style="4" customWidth="1"/>
    <col min="2" max="2" width="14.140625" style="4" customWidth="1"/>
    <col min="3" max="5" width="14.7109375" style="4" customWidth="1"/>
    <col min="6" max="6" width="4.42578125" style="4" customWidth="1"/>
    <col min="7" max="16384" width="11.42578125" style="4"/>
  </cols>
  <sheetData>
    <row r="1" spans="1:7" ht="14.1" customHeight="1" thickBot="1" x14ac:dyDescent="0.25">
      <c r="A1" s="1" t="s">
        <v>263</v>
      </c>
      <c r="B1" s="2"/>
      <c r="C1" s="2"/>
      <c r="D1" s="2"/>
      <c r="E1" s="2"/>
    </row>
    <row r="2" spans="1:7" ht="14.1" customHeight="1" x14ac:dyDescent="0.2">
      <c r="A2" s="3"/>
      <c r="B2" s="3"/>
      <c r="D2" s="3"/>
      <c r="E2" s="3"/>
      <c r="F2" s="3"/>
      <c r="G2" s="109" t="s">
        <v>309</v>
      </c>
    </row>
    <row r="3" spans="1:7" ht="14.1" customHeight="1" x14ac:dyDescent="0.2">
      <c r="A3" s="5" t="s">
        <v>424</v>
      </c>
      <c r="B3" s="3"/>
      <c r="D3" s="3"/>
      <c r="E3" s="3"/>
    </row>
    <row r="4" spans="1:7" ht="14.1" customHeight="1" x14ac:dyDescent="0.2">
      <c r="A4" s="3"/>
      <c r="B4" s="3"/>
      <c r="C4" s="3"/>
      <c r="D4" s="3"/>
      <c r="E4" s="3"/>
      <c r="F4" s="3"/>
    </row>
    <row r="5" spans="1:7" ht="14.1" customHeight="1" x14ac:dyDescent="0.2">
      <c r="A5" s="44" t="s">
        <v>225</v>
      </c>
      <c r="B5" s="3"/>
      <c r="C5" s="3"/>
      <c r="D5" s="3"/>
      <c r="E5" s="3"/>
      <c r="F5" s="3"/>
    </row>
    <row r="6" spans="1:7" ht="9.9499999999999993" customHeight="1" x14ac:dyDescent="0.2">
      <c r="A6" s="8"/>
      <c r="B6" s="8"/>
      <c r="C6" s="8"/>
      <c r="D6" s="8"/>
      <c r="E6" s="3"/>
      <c r="F6" s="3"/>
    </row>
    <row r="7" spans="1:7" ht="15.95" customHeight="1" x14ac:dyDescent="0.2">
      <c r="A7" s="39"/>
      <c r="B7" s="39">
        <v>2016</v>
      </c>
      <c r="C7" s="39">
        <v>2018</v>
      </c>
      <c r="D7" s="39">
        <v>2020</v>
      </c>
      <c r="E7" s="39">
        <v>2022</v>
      </c>
      <c r="F7" s="3"/>
    </row>
    <row r="8" spans="1:7" ht="14.1" customHeight="1" x14ac:dyDescent="0.2">
      <c r="A8" s="3"/>
      <c r="B8" s="9"/>
      <c r="C8" s="9"/>
      <c r="D8" s="9"/>
      <c r="E8" s="9"/>
      <c r="F8" s="3"/>
    </row>
    <row r="9" spans="1:7" ht="14.1" customHeight="1" x14ac:dyDescent="0.2">
      <c r="A9" s="8" t="s">
        <v>338</v>
      </c>
      <c r="B9" s="38">
        <v>1.17</v>
      </c>
      <c r="C9" s="38">
        <v>1.01</v>
      </c>
      <c r="D9" s="38">
        <v>1.17</v>
      </c>
      <c r="E9" s="38">
        <v>1.46</v>
      </c>
      <c r="F9" s="3"/>
    </row>
    <row r="10" spans="1:7" ht="14.1" customHeight="1" x14ac:dyDescent="0.2">
      <c r="A10" s="53" t="s">
        <v>339</v>
      </c>
      <c r="B10" s="38">
        <v>0.52</v>
      </c>
      <c r="C10" s="38">
        <v>0.51</v>
      </c>
      <c r="D10" s="38">
        <v>0.57999999999999996</v>
      </c>
      <c r="E10" s="38">
        <v>0.64</v>
      </c>
      <c r="F10" s="3"/>
    </row>
    <row r="11" spans="1:7" ht="14.1" customHeight="1" x14ac:dyDescent="0.2">
      <c r="A11" s="53" t="s">
        <v>340</v>
      </c>
      <c r="B11" s="38">
        <v>0.65</v>
      </c>
      <c r="C11" s="38">
        <v>0.5</v>
      </c>
      <c r="D11" s="38">
        <v>0.59</v>
      </c>
      <c r="E11" s="38">
        <v>0.82</v>
      </c>
      <c r="F11" s="3"/>
    </row>
    <row r="12" spans="1:7" ht="14.1" customHeight="1" x14ac:dyDescent="0.2">
      <c r="A12" s="24"/>
      <c r="B12" s="26"/>
      <c r="C12" s="25"/>
      <c r="D12" s="27"/>
      <c r="E12" s="27"/>
      <c r="F12" s="3"/>
    </row>
    <row r="13" spans="1:7" ht="14.1" customHeight="1" x14ac:dyDescent="0.2">
      <c r="A13" s="28" t="s">
        <v>381</v>
      </c>
      <c r="B13" s="50"/>
      <c r="C13" s="50"/>
      <c r="D13" s="50"/>
      <c r="E13" s="3"/>
      <c r="F13" s="3"/>
    </row>
    <row r="14" spans="1:7" ht="14.1" customHeight="1" x14ac:dyDescent="0.2">
      <c r="A14" s="3"/>
      <c r="B14" s="3"/>
      <c r="C14" s="3"/>
      <c r="D14" s="3"/>
      <c r="E14" s="3"/>
      <c r="F14" s="3"/>
    </row>
    <row r="15" spans="1:7" ht="14.1" customHeight="1" x14ac:dyDescent="0.2">
      <c r="A15" s="3"/>
      <c r="B15" s="3"/>
      <c r="C15" s="3"/>
      <c r="D15" s="3"/>
      <c r="E15" s="3"/>
      <c r="F15" s="3"/>
    </row>
    <row r="16" spans="1:7" x14ac:dyDescent="0.2">
      <c r="A16" s="3"/>
      <c r="B16" s="3"/>
      <c r="C16" s="3"/>
      <c r="D16" s="3"/>
      <c r="E16" s="3"/>
      <c r="F16" s="3"/>
    </row>
    <row r="17" spans="4:7" x14ac:dyDescent="0.2">
      <c r="G17" s="3"/>
    </row>
    <row r="18" spans="4:7" x14ac:dyDescent="0.2">
      <c r="D18" s="30"/>
    </row>
    <row r="19" spans="4:7" x14ac:dyDescent="0.2">
      <c r="D19" s="30"/>
    </row>
  </sheetData>
  <phoneticPr fontId="3" type="noConversion"/>
  <hyperlinks>
    <hyperlink ref="G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2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1.42578125" style="4" customWidth="1"/>
    <col min="2" max="6" width="12.140625" style="4" customWidth="1"/>
    <col min="7" max="7" width="5.28515625" style="4" customWidth="1"/>
    <col min="8" max="8" width="9.42578125" style="4" customWidth="1"/>
    <col min="9" max="16384" width="11.42578125" style="4"/>
  </cols>
  <sheetData>
    <row r="1" spans="1:12" ht="14.1" customHeight="1" x14ac:dyDescent="0.2">
      <c r="A1" s="5" t="s">
        <v>366</v>
      </c>
      <c r="B1" s="3"/>
      <c r="C1" s="3"/>
      <c r="E1" s="3"/>
      <c r="F1" s="3"/>
      <c r="G1" s="3"/>
      <c r="H1" s="3"/>
      <c r="I1" s="3"/>
      <c r="J1" s="3"/>
      <c r="K1" s="3"/>
      <c r="L1" s="3"/>
    </row>
    <row r="2" spans="1:12" ht="14.1" customHeight="1" x14ac:dyDescent="0.2">
      <c r="A2" s="3"/>
      <c r="B2" s="3"/>
      <c r="C2" s="3"/>
      <c r="D2" s="3"/>
      <c r="E2" s="3"/>
      <c r="F2" s="3"/>
      <c r="G2" s="3"/>
      <c r="H2" s="109" t="s">
        <v>309</v>
      </c>
      <c r="J2" s="3"/>
      <c r="K2" s="3"/>
      <c r="L2" s="3"/>
    </row>
    <row r="3" spans="1:12" ht="15.95" customHeight="1" x14ac:dyDescent="0.2">
      <c r="A3" s="6"/>
      <c r="B3" s="39">
        <v>2019</v>
      </c>
      <c r="C3" s="39">
        <v>2020</v>
      </c>
      <c r="D3" s="39">
        <v>2021</v>
      </c>
      <c r="E3" s="39">
        <v>2022</v>
      </c>
      <c r="F3" s="39">
        <v>2023</v>
      </c>
      <c r="G3" s="3"/>
      <c r="H3" s="3"/>
      <c r="I3" s="3"/>
      <c r="J3" s="3"/>
      <c r="K3" s="3"/>
      <c r="L3" s="3"/>
    </row>
    <row r="4" spans="1:12" ht="14.1" customHeight="1" x14ac:dyDescent="0.2">
      <c r="A4" s="8"/>
      <c r="B4" s="9"/>
      <c r="C4" s="9"/>
      <c r="D4" s="9"/>
      <c r="E4" s="9"/>
      <c r="F4" s="9"/>
      <c r="G4" s="3"/>
      <c r="H4" s="3"/>
      <c r="I4" s="3"/>
      <c r="J4" s="3"/>
      <c r="K4" s="3"/>
      <c r="L4" s="3"/>
    </row>
    <row r="5" spans="1:12" ht="14.1" customHeight="1" x14ac:dyDescent="0.2">
      <c r="A5" s="8" t="s">
        <v>226</v>
      </c>
      <c r="B5" s="17">
        <v>53175530</v>
      </c>
      <c r="C5" s="17">
        <v>56913711</v>
      </c>
      <c r="D5" s="17">
        <v>54380959</v>
      </c>
      <c r="E5" s="17">
        <v>48682545</v>
      </c>
      <c r="F5" s="17">
        <v>48590026</v>
      </c>
      <c r="G5" s="88"/>
      <c r="H5" s="88"/>
      <c r="I5" s="3"/>
      <c r="J5" s="3"/>
      <c r="K5" s="3"/>
      <c r="L5" s="3"/>
    </row>
    <row r="6" spans="1:12" ht="14.1" customHeight="1" x14ac:dyDescent="0.2">
      <c r="A6" s="8" t="s">
        <v>76</v>
      </c>
      <c r="B6" s="17">
        <v>9510</v>
      </c>
      <c r="C6" s="17">
        <v>7951.1001108299988</v>
      </c>
      <c r="D6" s="17">
        <v>8278.0207660100023</v>
      </c>
      <c r="E6" s="17">
        <v>7493.9018303499952</v>
      </c>
      <c r="F6" s="17">
        <v>8107.702619370003</v>
      </c>
      <c r="G6" s="88"/>
      <c r="H6" s="88"/>
      <c r="I6" s="3"/>
      <c r="J6" s="3"/>
      <c r="K6" s="3"/>
      <c r="L6" s="3"/>
    </row>
    <row r="7" spans="1:12" ht="14.1" customHeight="1" x14ac:dyDescent="0.2">
      <c r="A7" s="8" t="s">
        <v>227</v>
      </c>
      <c r="B7" s="17">
        <v>10026</v>
      </c>
      <c r="C7" s="17">
        <v>8287.7532300900057</v>
      </c>
      <c r="D7" s="17">
        <v>8741.9129193099998</v>
      </c>
      <c r="E7" s="17">
        <v>8258.3219330200045</v>
      </c>
      <c r="F7" s="17">
        <v>8626.1957198699984</v>
      </c>
      <c r="G7" s="88"/>
      <c r="H7" s="88"/>
      <c r="I7" s="3"/>
      <c r="J7" s="3"/>
      <c r="K7" s="3"/>
      <c r="L7" s="3"/>
    </row>
    <row r="8" spans="1:12" ht="14.1" customHeight="1" x14ac:dyDescent="0.2">
      <c r="A8" s="8" t="s">
        <v>77</v>
      </c>
      <c r="B8" s="17">
        <v>19324</v>
      </c>
      <c r="C8" s="17">
        <v>15895.886488830001</v>
      </c>
      <c r="D8" s="17">
        <v>16254.953844380005</v>
      </c>
      <c r="E8" s="17">
        <v>15329.982091060005</v>
      </c>
      <c r="F8" s="17">
        <v>15479.336974979993</v>
      </c>
      <c r="G8" s="88"/>
      <c r="H8" s="88"/>
      <c r="I8" s="3"/>
      <c r="J8" s="3"/>
      <c r="K8" s="3"/>
      <c r="L8" s="3"/>
    </row>
    <row r="9" spans="1:12" ht="14.1" customHeight="1" x14ac:dyDescent="0.2">
      <c r="A9" s="8" t="s">
        <v>78</v>
      </c>
      <c r="B9" s="22">
        <v>9.6</v>
      </c>
      <c r="C9" s="22">
        <v>13.4</v>
      </c>
      <c r="D9" s="22">
        <v>11.2</v>
      </c>
      <c r="E9" s="22">
        <v>11.2</v>
      </c>
      <c r="F9" s="22">
        <v>10.3</v>
      </c>
      <c r="G9" s="88"/>
      <c r="H9" s="88"/>
      <c r="I9" s="3"/>
      <c r="J9" s="3"/>
      <c r="K9" s="3"/>
      <c r="L9" s="3"/>
    </row>
    <row r="10" spans="1:12" ht="14.1" customHeight="1" x14ac:dyDescent="0.2">
      <c r="A10" s="8" t="s">
        <v>228</v>
      </c>
      <c r="B10" s="22">
        <v>6.6</v>
      </c>
      <c r="C10" s="22">
        <v>7.5</v>
      </c>
      <c r="D10" s="22">
        <v>6.3</v>
      </c>
      <c r="E10" s="22">
        <v>6.8</v>
      </c>
      <c r="F10" s="22">
        <v>7.1</v>
      </c>
      <c r="G10" s="88"/>
      <c r="H10" s="88"/>
      <c r="I10" s="3"/>
      <c r="J10" s="3"/>
      <c r="K10" s="3"/>
      <c r="L10" s="3"/>
    </row>
    <row r="11" spans="1:12" ht="14.1" customHeight="1" x14ac:dyDescent="0.2">
      <c r="A11" s="8" t="s">
        <v>79</v>
      </c>
      <c r="B11" s="22">
        <v>21.6</v>
      </c>
      <c r="C11" s="22">
        <v>27.7</v>
      </c>
      <c r="D11" s="22">
        <v>23.7</v>
      </c>
      <c r="E11" s="22">
        <v>24.3</v>
      </c>
      <c r="F11" s="22">
        <v>23.8</v>
      </c>
      <c r="G11" s="88"/>
      <c r="H11" s="88"/>
      <c r="I11" s="3"/>
      <c r="J11" s="3"/>
      <c r="K11" s="3"/>
      <c r="L11" s="3"/>
    </row>
    <row r="12" spans="1:12" ht="14.1" customHeight="1" x14ac:dyDescent="0.2">
      <c r="A12" s="8" t="s">
        <v>80</v>
      </c>
      <c r="B12" s="22">
        <v>94.4</v>
      </c>
      <c r="C12" s="22">
        <v>92.7</v>
      </c>
      <c r="D12" s="22">
        <v>92.6</v>
      </c>
      <c r="E12" s="22">
        <v>92.8</v>
      </c>
      <c r="F12" s="22">
        <v>93</v>
      </c>
      <c r="G12" s="88"/>
      <c r="H12" s="88"/>
      <c r="I12" s="3"/>
      <c r="J12" s="3"/>
      <c r="K12" s="3"/>
      <c r="L12" s="3"/>
    </row>
    <row r="13" spans="1:12" ht="14.1" customHeight="1" x14ac:dyDescent="0.2">
      <c r="A13" s="8" t="s">
        <v>240</v>
      </c>
      <c r="B13" s="17">
        <v>5080</v>
      </c>
      <c r="C13" s="17">
        <v>5080</v>
      </c>
      <c r="D13" s="17">
        <v>5456</v>
      </c>
      <c r="E13" s="17">
        <v>5220.8480000000018</v>
      </c>
      <c r="F13" s="17">
        <v>4734</v>
      </c>
      <c r="G13" s="88"/>
      <c r="H13" s="88"/>
      <c r="I13" s="3"/>
      <c r="J13" s="3"/>
      <c r="K13" s="3"/>
      <c r="L13" s="3"/>
    </row>
    <row r="14" spans="1:12" ht="14.1" customHeight="1" x14ac:dyDescent="0.2">
      <c r="A14" s="24"/>
      <c r="B14" s="25"/>
      <c r="C14" s="26"/>
      <c r="D14" s="25"/>
      <c r="E14" s="27"/>
      <c r="F14" s="27"/>
      <c r="G14" s="3"/>
      <c r="H14" s="3"/>
      <c r="I14" s="3"/>
      <c r="J14" s="3"/>
      <c r="K14" s="3"/>
      <c r="L14" s="3"/>
    </row>
    <row r="15" spans="1:12" ht="14.1" customHeight="1" x14ac:dyDescent="0.2">
      <c r="A15" s="28" t="s">
        <v>128</v>
      </c>
      <c r="B15" s="50"/>
      <c r="C15" s="50"/>
      <c r="D15" s="50"/>
      <c r="E15" s="50"/>
      <c r="F15" s="3"/>
      <c r="G15" s="3"/>
      <c r="H15" s="3"/>
      <c r="I15" s="3"/>
      <c r="J15" s="3"/>
      <c r="K15" s="3"/>
      <c r="L15" s="3"/>
    </row>
    <row r="16" spans="1:12" ht="14.1" customHeight="1" x14ac:dyDescent="0.2">
      <c r="A16" s="3"/>
      <c r="B16" s="3"/>
      <c r="C16" s="118"/>
      <c r="D16" s="123"/>
      <c r="E16" s="123"/>
      <c r="F16" s="123"/>
      <c r="G16" s="118"/>
      <c r="H16" s="3"/>
      <c r="I16" s="3"/>
      <c r="J16" s="3"/>
      <c r="K16" s="3"/>
      <c r="L16" s="3"/>
    </row>
    <row r="17" spans="2:7" x14ac:dyDescent="0.2">
      <c r="B17" s="34"/>
      <c r="C17" s="119"/>
      <c r="D17" s="124"/>
      <c r="E17" s="124"/>
      <c r="F17" s="124"/>
      <c r="G17" s="121"/>
    </row>
    <row r="18" spans="2:7" x14ac:dyDescent="0.2">
      <c r="C18" s="121"/>
      <c r="D18" s="122"/>
      <c r="E18" s="120"/>
      <c r="F18" s="120"/>
      <c r="G18" s="121"/>
    </row>
    <row r="19" spans="2:7" x14ac:dyDescent="0.2">
      <c r="C19" s="121"/>
      <c r="D19" s="122"/>
      <c r="E19" s="120"/>
      <c r="F19" s="120"/>
      <c r="G19" s="121"/>
    </row>
    <row r="20" spans="2:7" x14ac:dyDescent="0.2">
      <c r="C20" s="121"/>
      <c r="D20" s="122"/>
      <c r="E20" s="120"/>
      <c r="F20" s="120"/>
      <c r="G20" s="121"/>
    </row>
    <row r="21" spans="2:7" x14ac:dyDescent="0.2">
      <c r="C21" s="121"/>
      <c r="D21" s="122"/>
      <c r="E21" s="122"/>
      <c r="F21" s="122"/>
      <c r="G21" s="121"/>
    </row>
    <row r="22" spans="2:7" x14ac:dyDescent="0.2">
      <c r="C22" s="121"/>
      <c r="D22" s="122"/>
      <c r="E22" s="122"/>
      <c r="F22" s="122"/>
      <c r="G22" s="121"/>
    </row>
    <row r="23" spans="2:7" x14ac:dyDescent="0.2">
      <c r="C23" s="121"/>
      <c r="D23" s="122"/>
      <c r="E23" s="122"/>
      <c r="F23" s="122"/>
      <c r="G23" s="121"/>
    </row>
    <row r="24" spans="2:7" x14ac:dyDescent="0.2">
      <c r="C24" s="121"/>
      <c r="D24" s="122"/>
      <c r="E24" s="122"/>
      <c r="F24" s="122"/>
      <c r="G24" s="121"/>
    </row>
    <row r="25" spans="2:7" x14ac:dyDescent="0.2">
      <c r="C25" s="121"/>
      <c r="D25" s="122"/>
      <c r="E25" s="120"/>
      <c r="F25" s="120"/>
      <c r="G25" s="121"/>
    </row>
    <row r="26" spans="2:7" x14ac:dyDescent="0.2">
      <c r="C26" s="121"/>
      <c r="D26" s="121"/>
      <c r="E26" s="121"/>
      <c r="F26" s="121"/>
      <c r="G26" s="121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3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8.28515625" style="4" customWidth="1"/>
    <col min="2" max="6" width="12.7109375" style="4" customWidth="1"/>
    <col min="7" max="7" width="4.7109375" style="4" customWidth="1"/>
    <col min="8" max="8" width="12.7109375" style="4" customWidth="1"/>
    <col min="9" max="9" width="12.28515625" style="4" customWidth="1"/>
    <col min="10" max="16384" width="11.42578125" style="4"/>
  </cols>
  <sheetData>
    <row r="1" spans="1:14" ht="14.1" customHeight="1" thickBot="1" x14ac:dyDescent="0.25">
      <c r="A1" s="1" t="s">
        <v>265</v>
      </c>
      <c r="B1" s="2"/>
      <c r="C1" s="2"/>
      <c r="D1" s="2"/>
      <c r="E1" s="2"/>
      <c r="F1" s="2"/>
      <c r="H1" s="3"/>
      <c r="J1" s="3"/>
      <c r="K1" s="3"/>
      <c r="L1" s="3"/>
      <c r="M1" s="3"/>
      <c r="N1" s="3"/>
    </row>
    <row r="2" spans="1:14" ht="14.1" customHeight="1" x14ac:dyDescent="0.2">
      <c r="A2" s="3"/>
      <c r="B2" s="3"/>
      <c r="D2" s="3"/>
      <c r="E2" s="3"/>
      <c r="F2" s="3"/>
      <c r="G2" s="3"/>
      <c r="H2" s="109" t="s">
        <v>309</v>
      </c>
      <c r="J2" s="3"/>
      <c r="K2" s="3"/>
      <c r="L2" s="3"/>
      <c r="M2" s="3"/>
      <c r="N2" s="3"/>
    </row>
    <row r="3" spans="1:14" ht="14.1" customHeight="1" x14ac:dyDescent="0.2">
      <c r="A3" s="81" t="s">
        <v>266</v>
      </c>
      <c r="B3" s="3"/>
      <c r="D3" s="3"/>
      <c r="E3" s="3"/>
      <c r="F3" s="3"/>
      <c r="G3" s="109"/>
      <c r="J3" s="3"/>
      <c r="K3" s="3"/>
      <c r="L3" s="3"/>
      <c r="M3" s="3"/>
      <c r="N3" s="3"/>
    </row>
    <row r="4" spans="1:14" ht="14.1" customHeight="1" x14ac:dyDescent="0.2">
      <c r="A4" s="3"/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1" customHeight="1" x14ac:dyDescent="0.2">
      <c r="A5" s="5" t="s">
        <v>261</v>
      </c>
      <c r="B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1" customHeight="1" x14ac:dyDescent="0.2">
      <c r="A6" s="8"/>
      <c r="B6" s="8"/>
      <c r="C6" s="8"/>
      <c r="D6" s="8"/>
      <c r="E6" s="8"/>
      <c r="F6" s="3"/>
      <c r="G6" s="3"/>
      <c r="H6" s="3"/>
      <c r="I6" s="3"/>
      <c r="J6" s="3"/>
      <c r="K6" s="3"/>
      <c r="L6" s="3"/>
      <c r="M6" s="3"/>
      <c r="N6" s="3"/>
    </row>
    <row r="7" spans="1:14" ht="15.95" customHeight="1" x14ac:dyDescent="0.2">
      <c r="A7" s="7"/>
      <c r="B7" s="7">
        <v>2019</v>
      </c>
      <c r="C7" s="7">
        <v>2020</v>
      </c>
      <c r="D7" s="7">
        <v>2021</v>
      </c>
      <c r="E7" s="7">
        <v>2022</v>
      </c>
      <c r="F7" s="7">
        <v>2023</v>
      </c>
      <c r="G7" s="3"/>
      <c r="H7" s="3"/>
      <c r="I7" s="3"/>
      <c r="J7" s="3"/>
      <c r="K7" s="3"/>
      <c r="L7" s="3"/>
      <c r="M7" s="3"/>
      <c r="N7" s="3"/>
    </row>
    <row r="8" spans="1:14" ht="14.1" customHeight="1" x14ac:dyDescent="0.2">
      <c r="A8" s="9"/>
      <c r="B8" s="9"/>
      <c r="C8" s="9"/>
      <c r="D8" s="9"/>
      <c r="E8" s="9"/>
      <c r="F8" s="9"/>
      <c r="G8" s="3"/>
      <c r="H8" s="3"/>
      <c r="I8" s="3"/>
      <c r="J8" s="3"/>
      <c r="K8" s="3"/>
      <c r="L8" s="3"/>
      <c r="M8" s="3"/>
      <c r="N8" s="3"/>
    </row>
    <row r="9" spans="1:14" ht="14.1" customHeight="1" x14ac:dyDescent="0.2">
      <c r="A9" s="11" t="s">
        <v>146</v>
      </c>
      <c r="B9" s="17">
        <v>88</v>
      </c>
      <c r="C9" s="17">
        <v>46</v>
      </c>
      <c r="D9" s="17">
        <v>77</v>
      </c>
      <c r="E9" s="56">
        <v>89</v>
      </c>
      <c r="F9" s="56">
        <v>55</v>
      </c>
      <c r="G9" s="3"/>
      <c r="H9" s="3"/>
      <c r="I9" s="3"/>
      <c r="J9" s="59"/>
      <c r="K9" s="3"/>
      <c r="L9" s="3"/>
      <c r="M9" s="3"/>
      <c r="N9" s="3"/>
    </row>
    <row r="10" spans="1:14" ht="14.1" customHeight="1" x14ac:dyDescent="0.2">
      <c r="A10" s="8"/>
      <c r="B10" s="17"/>
      <c r="C10" s="17"/>
      <c r="D10" s="17"/>
      <c r="E10" s="56"/>
      <c r="F10" s="56"/>
      <c r="G10" s="88"/>
      <c r="H10" s="88"/>
      <c r="I10" s="3"/>
      <c r="J10" s="3"/>
      <c r="K10" s="3"/>
      <c r="L10" s="3"/>
      <c r="M10" s="3"/>
      <c r="N10" s="3"/>
    </row>
    <row r="11" spans="1:14" ht="14.1" customHeight="1" x14ac:dyDescent="0.2">
      <c r="A11" s="8" t="s">
        <v>147</v>
      </c>
      <c r="B11" s="22">
        <v>10.58</v>
      </c>
      <c r="C11" s="22">
        <v>1.53</v>
      </c>
      <c r="D11" s="22">
        <v>208.87</v>
      </c>
      <c r="E11" s="112">
        <v>99.82</v>
      </c>
      <c r="F11" s="112">
        <v>9.83</v>
      </c>
      <c r="G11" s="88"/>
      <c r="H11" s="88"/>
      <c r="I11" s="3"/>
      <c r="J11" s="104"/>
      <c r="K11" s="3"/>
      <c r="L11" s="3"/>
      <c r="M11" s="3"/>
      <c r="N11" s="3"/>
    </row>
    <row r="12" spans="1:14" ht="14.1" customHeight="1" x14ac:dyDescent="0.2">
      <c r="A12" s="8"/>
      <c r="B12" s="22"/>
      <c r="C12" s="22"/>
      <c r="D12" s="22"/>
      <c r="E12" s="112"/>
      <c r="F12" s="112"/>
      <c r="G12" s="88"/>
      <c r="H12" s="88"/>
      <c r="I12" s="3"/>
      <c r="J12" s="104"/>
      <c r="K12" s="3"/>
      <c r="L12" s="3"/>
      <c r="M12" s="3"/>
      <c r="N12" s="3"/>
    </row>
    <row r="13" spans="1:14" ht="14.1" customHeight="1" x14ac:dyDescent="0.2">
      <c r="A13" s="8" t="s">
        <v>148</v>
      </c>
      <c r="B13" s="22">
        <v>44.51</v>
      </c>
      <c r="C13" s="22">
        <v>22.38</v>
      </c>
      <c r="D13" s="22">
        <v>245.24</v>
      </c>
      <c r="E13" s="112">
        <v>95.64</v>
      </c>
      <c r="F13" s="112">
        <v>43.38</v>
      </c>
      <c r="G13" s="88"/>
      <c r="H13" s="88"/>
      <c r="I13" s="3"/>
      <c r="J13" s="104"/>
      <c r="K13" s="3"/>
      <c r="L13" s="3"/>
      <c r="M13" s="3"/>
      <c r="N13" s="3"/>
    </row>
    <row r="14" spans="1:14" ht="14.1" customHeight="1" x14ac:dyDescent="0.2">
      <c r="A14" s="8" t="s">
        <v>223</v>
      </c>
      <c r="B14" s="22">
        <v>28.33</v>
      </c>
      <c r="C14" s="22">
        <v>9</v>
      </c>
      <c r="D14" s="22">
        <v>210.35999999999999</v>
      </c>
      <c r="E14" s="112">
        <v>55.79</v>
      </c>
      <c r="F14" s="112">
        <v>32.67</v>
      </c>
      <c r="G14" s="88"/>
      <c r="H14" s="88"/>
      <c r="I14" s="3"/>
      <c r="J14" s="3"/>
      <c r="K14" s="3"/>
      <c r="L14" s="3"/>
      <c r="M14" s="3"/>
      <c r="N14" s="3"/>
    </row>
    <row r="15" spans="1:14" ht="14.1" customHeight="1" x14ac:dyDescent="0.2">
      <c r="A15" s="8" t="s">
        <v>81</v>
      </c>
      <c r="B15" s="22">
        <v>10.91</v>
      </c>
      <c r="C15" s="22">
        <v>13.36</v>
      </c>
      <c r="D15" s="22">
        <v>31.7</v>
      </c>
      <c r="E15" s="112">
        <v>39.380000000000003</v>
      </c>
      <c r="F15" s="112">
        <v>10.050000000000001</v>
      </c>
      <c r="G15" s="88"/>
      <c r="H15" s="88"/>
      <c r="I15" s="3"/>
      <c r="J15" s="104"/>
      <c r="K15" s="3"/>
      <c r="L15" s="3"/>
      <c r="M15" s="3"/>
      <c r="N15" s="3"/>
    </row>
    <row r="16" spans="1:14" ht="14.1" customHeight="1" x14ac:dyDescent="0.2">
      <c r="A16" s="8" t="s">
        <v>82</v>
      </c>
      <c r="B16" s="22">
        <v>5.27</v>
      </c>
      <c r="C16" s="22">
        <v>0.02</v>
      </c>
      <c r="D16" s="22">
        <v>3.18</v>
      </c>
      <c r="E16" s="112">
        <v>0.47</v>
      </c>
      <c r="F16" s="112">
        <v>0.66</v>
      </c>
      <c r="G16" s="88"/>
      <c r="H16" s="88"/>
      <c r="I16" s="3"/>
      <c r="J16" s="104"/>
      <c r="K16" s="3"/>
      <c r="L16" s="3"/>
      <c r="M16" s="3"/>
      <c r="N16" s="3"/>
    </row>
    <row r="17" spans="1:14" ht="14.1" customHeight="1" x14ac:dyDescent="0.2">
      <c r="A17" s="8"/>
      <c r="E17" s="121"/>
      <c r="G17" s="88"/>
      <c r="H17" s="88"/>
      <c r="I17" s="3"/>
      <c r="J17" s="3"/>
      <c r="K17" s="3"/>
      <c r="L17" s="3"/>
      <c r="M17" s="3"/>
      <c r="N17" s="3"/>
    </row>
    <row r="18" spans="1:14" ht="14.1" customHeight="1" x14ac:dyDescent="0.2">
      <c r="A18" s="11" t="s">
        <v>149</v>
      </c>
      <c r="B18" s="22">
        <v>55.089999999999996</v>
      </c>
      <c r="C18" s="22">
        <v>23.9</v>
      </c>
      <c r="D18" s="22">
        <v>454.1</v>
      </c>
      <c r="E18" s="112">
        <v>195.46</v>
      </c>
      <c r="F18" s="112">
        <v>53.21</v>
      </c>
      <c r="G18" s="88"/>
      <c r="H18" s="88"/>
      <c r="I18" s="3"/>
      <c r="J18" s="3"/>
      <c r="K18" s="3"/>
      <c r="L18" s="3"/>
      <c r="M18" s="3"/>
      <c r="N18" s="3"/>
    </row>
    <row r="19" spans="1:14" ht="14.1" customHeight="1" x14ac:dyDescent="0.2">
      <c r="A19" s="8"/>
      <c r="B19" s="22"/>
      <c r="C19" s="22"/>
      <c r="D19" s="22"/>
      <c r="E19" s="112"/>
      <c r="F19" s="112"/>
      <c r="G19" s="88"/>
      <c r="H19" s="88"/>
      <c r="I19" s="3"/>
      <c r="J19" s="3"/>
      <c r="K19" s="3"/>
      <c r="L19" s="3"/>
      <c r="M19" s="3"/>
      <c r="N19" s="3"/>
    </row>
    <row r="20" spans="1:14" ht="14.1" customHeight="1" x14ac:dyDescent="0.2">
      <c r="A20" s="11" t="s">
        <v>354</v>
      </c>
      <c r="B20" s="17">
        <v>24579</v>
      </c>
      <c r="C20" s="17">
        <v>5985</v>
      </c>
      <c r="D20" s="17">
        <v>2460536</v>
      </c>
      <c r="E20" s="56">
        <v>1789372</v>
      </c>
      <c r="F20" s="56">
        <v>30596.97</v>
      </c>
      <c r="G20" s="88"/>
      <c r="H20" s="88"/>
      <c r="I20" s="3"/>
      <c r="J20" s="104"/>
      <c r="K20" s="3"/>
      <c r="L20" s="3"/>
      <c r="M20" s="3"/>
      <c r="N20" s="3"/>
    </row>
    <row r="21" spans="1:14" ht="14.1" customHeight="1" x14ac:dyDescent="0.2">
      <c r="A21" s="24"/>
      <c r="B21" s="26"/>
      <c r="C21" s="25"/>
      <c r="D21" s="27"/>
      <c r="G21" s="88"/>
      <c r="H21" s="88"/>
      <c r="I21" s="3"/>
      <c r="J21" s="3"/>
      <c r="K21" s="3"/>
      <c r="L21" s="3"/>
      <c r="M21" s="3"/>
      <c r="N21" s="3"/>
    </row>
    <row r="22" spans="1:14" ht="14.1" customHeight="1" x14ac:dyDescent="0.2">
      <c r="A22" s="28" t="s">
        <v>391</v>
      </c>
      <c r="B22" s="50"/>
      <c r="C22" s="50"/>
      <c r="D22" s="50"/>
      <c r="E22" s="50"/>
      <c r="F22" s="50"/>
      <c r="G22" s="88"/>
      <c r="H22" s="88"/>
      <c r="I22" s="3"/>
      <c r="J22" s="105"/>
      <c r="K22" s="3"/>
      <c r="L22" s="3"/>
      <c r="M22" s="3"/>
      <c r="N22" s="3"/>
    </row>
    <row r="23" spans="1:14" ht="9.9499999999999993" customHeight="1" x14ac:dyDescent="0.2">
      <c r="A23" s="37" t="s">
        <v>353</v>
      </c>
      <c r="B23" s="3"/>
      <c r="C23" s="3"/>
      <c r="D23" s="3"/>
      <c r="E23" s="3"/>
      <c r="F23" s="3"/>
      <c r="G23" s="88"/>
      <c r="H23" s="88"/>
      <c r="K23" s="3"/>
      <c r="L23" s="3"/>
      <c r="M23" s="3"/>
      <c r="N23" s="3"/>
    </row>
    <row r="24" spans="1:14" ht="14.1" customHeight="1" x14ac:dyDescent="0.2">
      <c r="G24" s="3"/>
      <c r="I24" s="3"/>
      <c r="J24" s="3"/>
      <c r="K24" s="3"/>
      <c r="L24" s="3"/>
      <c r="M24" s="3"/>
      <c r="N24" s="3"/>
    </row>
    <row r="25" spans="1:14" ht="14.1" customHeight="1" x14ac:dyDescent="0.2">
      <c r="H25" s="3"/>
    </row>
    <row r="28" spans="1:14" x14ac:dyDescent="0.2">
      <c r="J28" s="43"/>
      <c r="K28" s="43"/>
    </row>
    <row r="29" spans="1:14" x14ac:dyDescent="0.2">
      <c r="J29" s="43"/>
      <c r="K29" s="43"/>
    </row>
    <row r="30" spans="1:14" x14ac:dyDescent="0.2">
      <c r="J30" s="43"/>
      <c r="K30" s="43"/>
    </row>
    <row r="31" spans="1:14" x14ac:dyDescent="0.2">
      <c r="J31" s="43"/>
      <c r="K31" s="43"/>
    </row>
    <row r="32" spans="1:14" x14ac:dyDescent="0.2">
      <c r="J32" s="43"/>
      <c r="K32" s="43"/>
    </row>
    <row r="33" spans="10:11" x14ac:dyDescent="0.2">
      <c r="J33" s="43"/>
      <c r="K33" s="43"/>
    </row>
    <row r="34" spans="10:11" x14ac:dyDescent="0.2">
      <c r="J34" s="43"/>
      <c r="K34" s="43"/>
    </row>
  </sheetData>
  <phoneticPr fontId="3" type="noConversion"/>
  <hyperlinks>
    <hyperlink ref="H2" location="'Índice cap. 1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Índice cap. 14</vt:lpstr>
      <vt:lpstr>14.1.1</vt:lpstr>
      <vt:lpstr>14.1.2</vt:lpstr>
      <vt:lpstr>14.2.1</vt:lpstr>
      <vt:lpstr>14.2.2</vt:lpstr>
      <vt:lpstr>14.2.3</vt:lpstr>
      <vt:lpstr>14.2.4</vt:lpstr>
      <vt:lpstr>14.2.5</vt:lpstr>
      <vt:lpstr>14.3.1</vt:lpstr>
      <vt:lpstr>14.4.1</vt:lpstr>
      <vt:lpstr>14.4.2</vt:lpstr>
      <vt:lpstr>14.4.3. y 14.4.4</vt:lpstr>
      <vt:lpstr>14.4.5</vt:lpstr>
      <vt:lpstr>14.4.6</vt:lpstr>
      <vt:lpstr>14.5.1</vt:lpstr>
      <vt:lpstr>14.5.2</vt:lpstr>
      <vt:lpstr>14.5.3</vt:lpstr>
      <vt:lpstr>14.5.4</vt:lpstr>
      <vt:lpstr>'14.1.1'!Área_de_impresión</vt:lpstr>
      <vt:lpstr>'14.1.2'!Área_de_impresión</vt:lpstr>
      <vt:lpstr>'14.2.1'!Área_de_impresión</vt:lpstr>
      <vt:lpstr>'14.2.2'!Área_de_impresión</vt:lpstr>
      <vt:lpstr>'14.2.3'!Área_de_impresión</vt:lpstr>
      <vt:lpstr>'14.2.4'!Área_de_impresión</vt:lpstr>
      <vt:lpstr>'14.2.5'!Área_de_impresión</vt:lpstr>
      <vt:lpstr>'14.3.1'!Área_de_impresión</vt:lpstr>
      <vt:lpstr>'14.4.1'!Área_de_impresión</vt:lpstr>
      <vt:lpstr>'14.4.2'!Área_de_impresión</vt:lpstr>
      <vt:lpstr>'14.4.3. y 14.4.4'!Área_de_impresión</vt:lpstr>
      <vt:lpstr>'14.4.5'!Área_de_impresión</vt:lpstr>
      <vt:lpstr>'14.4.6'!Área_de_impresión</vt:lpstr>
      <vt:lpstr>'14.5.1'!Área_de_impresión</vt:lpstr>
      <vt:lpstr>'14.5.2'!Área_de_impresión</vt:lpstr>
      <vt:lpstr>'14.5.3'!Área_de_impresión</vt:lpstr>
      <vt:lpstr>'14.5.4'!Área_de_impresión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Belén Cillero Jiménez</cp:lastModifiedBy>
  <cp:lastPrinted>2025-01-21T07:56:46Z</cp:lastPrinted>
  <dcterms:created xsi:type="dcterms:W3CDTF">2009-10-20T10:32:51Z</dcterms:created>
  <dcterms:modified xsi:type="dcterms:W3CDTF">2025-01-23T08:25:27Z</dcterms:modified>
</cp:coreProperties>
</file>