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Estadistica\ODS2030\DIFUSION\datos por objetivos\"/>
    </mc:Choice>
  </mc:AlternateContent>
  <bookViews>
    <workbookView xWindow="5955" yWindow="-165" windowWidth="19875" windowHeight="11760" tabRatio="932"/>
  </bookViews>
  <sheets>
    <sheet name="Objetivo 3" sheetId="9" r:id="rId1"/>
  </sheets>
  <definedNames>
    <definedName name="_xlnm.Print_Area" localSheetId="0">'Objetivo 3'!$A$1:$Q$141</definedName>
  </definedNames>
  <calcPr calcId="162913"/>
</workbook>
</file>

<file path=xl/calcChain.xml><?xml version="1.0" encoding="utf-8"?>
<calcChain xmlns="http://schemas.openxmlformats.org/spreadsheetml/2006/main">
  <c r="S12" i="9" l="1"/>
  <c r="S11" i="9"/>
</calcChain>
</file>

<file path=xl/sharedStrings.xml><?xml version="1.0" encoding="utf-8"?>
<sst xmlns="http://schemas.openxmlformats.org/spreadsheetml/2006/main" count="384" uniqueCount="117">
  <si>
    <t>Unidad</t>
  </si>
  <si>
    <t>Porcentaje</t>
  </si>
  <si>
    <t>Tanto por 100.000</t>
  </si>
  <si>
    <t>Espacio</t>
  </si>
  <si>
    <t>Fuente</t>
  </si>
  <si>
    <t>España</t>
  </si>
  <si>
    <t>INE</t>
  </si>
  <si>
    <t>Tasa de mortalidad materna</t>
  </si>
  <si>
    <t>Proporción de partos atendidos por personal sanitario especializado</t>
  </si>
  <si>
    <t>Tasa de mortalidad neonatal</t>
  </si>
  <si>
    <t>Tasa de mortalidad atribuida a las enfermedades cardiovasculares</t>
  </si>
  <si>
    <t>Tasa de mortalidad atribuida a las enfermedades respiratorias crónicas</t>
  </si>
  <si>
    <t>Tasa de mortalidad atribuida a la diabetes</t>
  </si>
  <si>
    <t>Tasa de mortalidad atribuida al cáncer</t>
  </si>
  <si>
    <t>Tasa de mortalidad por lesiones debidas a accidentes de tráfico</t>
  </si>
  <si>
    <t>Tasa de mortalidad atribuida a intoxicaciones involuntarias</t>
  </si>
  <si>
    <t>Tasa de mortalidad por suicidio</t>
  </si>
  <si>
    <t>Tanto por 1.000</t>
  </si>
  <si>
    <t>Tanto por 10.000</t>
  </si>
  <si>
    <t>INE-MSND</t>
  </si>
  <si>
    <t>..</t>
  </si>
  <si>
    <t>(..) Dato no disponible</t>
  </si>
  <si>
    <t>INE: Instituto Nacional de Estadística</t>
  </si>
  <si>
    <t>MSND: Ministerio de Sanidad</t>
  </si>
  <si>
    <t>Tasa de fecundidad de las adolescentes entre 10 y 14 años por cada 1.000 mujeres de ese grupo de edad</t>
  </si>
  <si>
    <t>Tasa de fecundidad de las adolescentes entre 15 y 19 años por cada 1.000 mujeres de ese grupo de edad</t>
  </si>
  <si>
    <t>Tasa de mortalidad de los menores de 5 años</t>
  </si>
  <si>
    <t>Proporción de personas de 16 y más años con necesidad insatisfecha de atención médica</t>
  </si>
  <si>
    <t>Proporción de personas de 15 y más años que fuman a diario</t>
  </si>
  <si>
    <t>Número de personas colegiadas en medicina por cada 10.000 habitantes</t>
  </si>
  <si>
    <t>Número de personas colegiadas en enfermería por cada 10.000 habitantes</t>
  </si>
  <si>
    <t>Número de personas colegiadas en odontología y estomatología por cada 10.000 habitantes</t>
  </si>
  <si>
    <t>Número de personas colegiadas en farmacia por cada 10.000 habitantes</t>
  </si>
  <si>
    <t>Los datos son provisionales o definitivos en la medida en la que lo sean sus fuentes de información</t>
  </si>
  <si>
    <t>Objetivo 3. Garantizar una vida sana y promover el bienestar de todos a todas las edades</t>
  </si>
  <si>
    <t>Meta 3.1. De aquí a 2030, reducir la tasa mundial de mortalidad materna a menos de 70 por cada 100.000 nacidos vivos</t>
  </si>
  <si>
    <t>Indicador 3.1.1. Tasa de mortalidad materna</t>
  </si>
  <si>
    <t>Indicador 3.1.2. Proporción de partos atendidos por personal sanitario especializado</t>
  </si>
  <si>
    <t>Meta 3.2. De aquí a 2030, poner fin a las muertes evitables de recién nacidos y de niños menores de 5 años, logrando que todos los países intenten reducir la mortalidad neonatal al menos a 12 por cada 1.000 nacidos vivos y la mortalidad de los niños menores de 5 años al menos a 25 por cada 1.000 nacidos vivos</t>
  </si>
  <si>
    <t>Indicador 3.2.1. Tasa de mortalidad de niños menores de 5 años</t>
  </si>
  <si>
    <t>Indicador 3.2.2. Tasa de mortalidad neonatal</t>
  </si>
  <si>
    <t>Meta 3.4. De aquí a 2030, reducir en un tercio la mortalidad prematura por enfermedades no transmisibles mediante su prevención y tratamiento, y promover la salud mental y el bienestar</t>
  </si>
  <si>
    <t>Indicador 3.4.1. Tasa de mortalidad atribuida a las enfermedades cardiovasculares, el cáncer, la diabetes o las enfermedades respiratorias crónicas</t>
  </si>
  <si>
    <t>Indicador 3.4.2. Tasa de mortalidad por suicidio</t>
  </si>
  <si>
    <t>Meta 3.6. De aquí a 2020, reducir a la mitad el número de muertes y lesiones causadas por accidentes de tráfico en el mundo</t>
  </si>
  <si>
    <t>Indicador 3.6.1. Tasa de mortalidad por lesiones debidas a accidentes de tráfico</t>
  </si>
  <si>
    <t>Meta 3.7. De aquí a 2030, garantizar el acceso universal a los servicios de salud sexual y reproductiva, incluidos los de planificación familiar, información y educación, y la integración de la salud reproductiva en las estrategias y los programas nacionales</t>
  </si>
  <si>
    <t>Indicador 3.7.2. Tasa de fecundidad de las adolescentes (entre 10 y 14 años y entre 15 y 19 años) por cada 1.000 mujeres de ese grupo de edad</t>
  </si>
  <si>
    <t>Meta 3.8. Lograr la cobertura sanitaria universal, incluida la protección contra los riesgos financieros, el acceso a servicios de salud esenciales de calidad y el acceso a medicamentos y vacunas inocuos, eficaces, asequibles y de calidad para todos</t>
  </si>
  <si>
    <t>Indicador 3.8.1. Cobertura de los servicios de salud esenciales</t>
  </si>
  <si>
    <t>Meta 3.9. De aquí a 2030, reducir considerablemente el número de muertes y enfermedades causadas por productos químicos peligrosos y por la polución y contaminación del aire, el agua y el suelo</t>
  </si>
  <si>
    <t>Indicador 3.9.3. Tasa de mortalidad atribuida a intoxicaciones involuntarias</t>
  </si>
  <si>
    <t>Meta 3.a. Fortalecer la aplicación del Convenio Marco de la Organización Mundial de la Salud para el Control del Tabaco en todos los países, según proceda</t>
  </si>
  <si>
    <t>Meta 3.c. Aumentar considerablemente la financiación de la salud y la contratación, el perfeccionamiento, la capacitación y la retención del personal sanitario en los países en desarrollo, especialmente en los países menos adelantados y los pequeños Estados insulares en desarrollo</t>
  </si>
  <si>
    <t>Indicador 3.c.1. Densidad y distribución del personal sanitario</t>
  </si>
  <si>
    <t>Indicador 3.a.1. Prevalencia del consumo actual de tabaco a partir de los 15 años de edad (edades ajustadas)</t>
  </si>
  <si>
    <t>La Rioja</t>
  </si>
  <si>
    <t>Estadística</t>
  </si>
  <si>
    <t>ECV</t>
  </si>
  <si>
    <t>ECV: Encuesta de Condiciones de Vida</t>
  </si>
  <si>
    <t>Causa muerte: Estadística de defunciones según causa de muerte</t>
  </si>
  <si>
    <t>ENS: Encuesta Nacional de Salud</t>
  </si>
  <si>
    <t>causa muerte</t>
  </si>
  <si>
    <t>Nacimientos</t>
  </si>
  <si>
    <t>MNP</t>
  </si>
  <si>
    <t>MNP: Estadísticas de Movimiento Natural de la Población</t>
  </si>
  <si>
    <t>ESE: Encuesta de Salud Europea</t>
  </si>
  <si>
    <t>ENS / ESE</t>
  </si>
  <si>
    <t>Sanitarios</t>
  </si>
  <si>
    <t>Sanitarios: Estadística de profesionales sanitarios</t>
  </si>
  <si>
    <t>Proporción de personas que viven en hogares con grandes gastos sanitarios, superiores al 10% del gasto total del hogar</t>
  </si>
  <si>
    <t>Indicador 3.8.2. Proporción de la población con grandes gastos sanitarios por hogar como porcentaje del total de gastos o ingresos de los hogares</t>
  </si>
  <si>
    <t>EPF</t>
  </si>
  <si>
    <t>Proporción de mujeres, entre 18 y 49 años, casadas con un hombre o con pareja masculina, que cubren sus necesidades de planificación familiar con métodos modernos</t>
  </si>
  <si>
    <t>Encuesta de fecundidad</t>
  </si>
  <si>
    <t>Indicador 3.7.1. Porcentaje de mujeres en edad de procrear (de 15 a 49 años de edad) que practican la planificación familiar con métodos modernos.</t>
  </si>
  <si>
    <t>Indicador 3.b.1.Proporción de la población inmunizada con todas las vacunas incluidas en cada programa nacional</t>
  </si>
  <si>
    <t xml:space="preserve">Meta 3.b. Apoyar las actividades de investigación y desarrollo de vacunas y medicamentos contra las enfermedades transmisibles y no transmisibles que afectan primordialmente a los países en desarrollo y facilitar el acceso a medicamentos y vacunas esenciales asequibles de conformidad con la Declaración relativa al Acuerdo sobre los Aspectos de los Derechos de Propiedad Intelectual Relacionados con el Comercio y la Salud Pública, en la que se afirma el derecho de los países en desarrollo a utilizar al máximo las disposiciones del Acuerdo sobre los Aspectos de los Derechos de Propiedad Intelectual Relacionados con el Comercio respecto a la flexibilidad para proteger la salud pública y, en particular, proporcionar acceso a los medicamentos para todos </t>
  </si>
  <si>
    <t>Cobertura de vacunación de recuerdo contra difteria, tétanos y tosferina en la población infantil</t>
  </si>
  <si>
    <t>Cobertura de vacunación de recuerdo contra neumococo en la población infantil</t>
  </si>
  <si>
    <t>Cobertura de vacunación de segunda dosis contra sarampión, rubeola y parotiditis en la población infantil</t>
  </si>
  <si>
    <t>Cobertura de vacunación de segunda dosis contra papiloma humano en las adolescentes</t>
  </si>
  <si>
    <t>Ministerio de Sanidad</t>
  </si>
  <si>
    <t>Estadística de vacunaciones sistemáticas</t>
  </si>
  <si>
    <t>Meta 3.5. De aquí a 2020, fortalecer la prevención y el tratamiento del abuso de sustancias adictivas, incluido el uso indebido de estupefacientes y el consumo nocivo de alcohol</t>
  </si>
  <si>
    <t>Indicador 3.5.1 Cobertura de los tratamientos(farmacológicos y psicosociales y servicios de rehabilitación y postratamiento) de trastornos por abuso de sustancias adictivas</t>
  </si>
  <si>
    <t>Número de admisiones a tratamiento por abuso o dependencia de drogas ilegales por cada 100.000 habitantes</t>
  </si>
  <si>
    <t>Número de admisiones a tratamiento por abuso o dependencia de alcohol por cada 100.000 habitantes</t>
  </si>
  <si>
    <t>Número de admisiones a tratamiento por abuso o dependencia de drogas ilegales por cada 100.000 hombres</t>
  </si>
  <si>
    <t>Número de admisiones a tratamiento por abuso o dependencia de drogas ilegales por cada 100.000 mujeres</t>
  </si>
  <si>
    <t>Número de admisiones a tratamiento por abuso o dependencia de alcohol por cada 100.000 hombres</t>
  </si>
  <si>
    <t>Número de admisiones a tratamiento por abuso o dependencia de alcohol por cada 100.000 mujeres</t>
  </si>
  <si>
    <t>Indicadores de consumo de sustancias psicoactivas del Observatorio Español de las Drogas y las Adicciones: admisiones a tratamiento</t>
  </si>
  <si>
    <t>Meta 3.3. De aquí a 2030, poner fin a las epidemias del SIDA, la tuberculosis, la malaria y las enfermedades tropicales desatendidas y combatir la hepatitis, las enfermedades transmitidas por el agua y otras enfermedades transmisibles</t>
  </si>
  <si>
    <t>Indicador 3.3.1. Número de nuevas infecciones por el VIH por cada 1.000 habitantes no infectados, desglosado por sexo, edad y poblaciones clave</t>
  </si>
  <si>
    <t>Incidencia de los nuevos diagnósticos de VIH</t>
  </si>
  <si>
    <t>MCNU,INE</t>
  </si>
  <si>
    <t>Incidencia de los nuevos diagnósticos de VIH en los hombres</t>
  </si>
  <si>
    <t>Incidencia de los nuevos diagnósticos de VIH en las mujeres</t>
  </si>
  <si>
    <t>Indicador 3.3.2. Incidencia de la tuberculosis por cada 100.000 habitantes</t>
  </si>
  <si>
    <t>Incidencia de la tuberculosis</t>
  </si>
  <si>
    <t>Incidencia de la tuberculosis en los hombres</t>
  </si>
  <si>
    <t>Incidencia de la tuberculosis en las mujeres</t>
  </si>
  <si>
    <t>Indicador 3.3.3. Incidencia de la malaria por cada 1.000 habitantes</t>
  </si>
  <si>
    <t>Incidencia de la malaria</t>
  </si>
  <si>
    <t>Incidencia de la malaria en los hombres</t>
  </si>
  <si>
    <t>Incidencia de la malaria en las mujeres</t>
  </si>
  <si>
    <t>Indicador 3.3.4. Incidencia de la hepatitis B por cada 100.000 habitantes</t>
  </si>
  <si>
    <t>Incidencia de la hepatitis B</t>
  </si>
  <si>
    <t>Incidencia de la hepatitis B en los hombres</t>
  </si>
  <si>
    <t>Incidencia de la hepatitis B en las mujeres</t>
  </si>
  <si>
    <t>Indicador 3.5.2. Consumo nocivo de alcohol per cápita (a partir de los 15 años de edad) durante un año civil en litros de alcohol puro</t>
  </si>
  <si>
    <t>Consumo anual de alcohol registrado en litros de alcohol puro por persona de 15 y más años</t>
  </si>
  <si>
    <t>Litros de alcohol puro</t>
  </si>
  <si>
    <t>MHAC,INE</t>
  </si>
  <si>
    <t>Proporción de personas de 16 y más años con estado de salud percibido bueno o muy bueno</t>
  </si>
  <si>
    <t>Proporción de personas que viven en hogares con grandes gastos sanitarios, superiores al 25% del gasto total del hogar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</si>
</sst>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u/>
      <sz val="8"/>
      <color theme="10"/>
      <name val="Arial"/>
      <family val="2"/>
    </font>
    <font>
      <sz val="7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u/>
      <sz val="9"/>
      <color theme="10"/>
      <name val="Arial"/>
      <family val="2"/>
    </font>
    <font>
      <b/>
      <sz val="9"/>
      <color theme="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u/>
      <sz val="8"/>
      <name val="Arial"/>
      <family val="2"/>
    </font>
    <font>
      <u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4C9F38"/>
        <bgColor indexed="64"/>
      </patternFill>
    </fill>
    <fill>
      <patternFill patternType="solid">
        <fgColor rgb="FF4C9F4C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2" borderId="1">
      <alignment wrapText="1"/>
    </xf>
    <xf numFmtId="0" fontId="4" fillId="2" borderId="1"/>
    <xf numFmtId="0" fontId="1" fillId="2" borderId="1"/>
    <xf numFmtId="0" fontId="4" fillId="2" borderId="1">
      <alignment wrapText="1"/>
    </xf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9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7" fillId="5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0" xfId="1" applyFont="1" applyFill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0" fontId="12" fillId="0" borderId="0" xfId="1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1" applyFont="1" applyFill="1" applyAlignment="1">
      <alignment horizontal="right" vertical="center"/>
    </xf>
    <xf numFmtId="0" fontId="8" fillId="0" borderId="0" xfId="1" applyFont="1" applyFill="1" applyAlignment="1">
      <alignment horizontal="right" vertical="center"/>
    </xf>
    <xf numFmtId="0" fontId="8" fillId="0" borderId="0" xfId="1" applyFont="1" applyFill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right" vertical="center"/>
    </xf>
    <xf numFmtId="0" fontId="15" fillId="4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 wrapText="1"/>
    </xf>
    <xf numFmtId="4" fontId="17" fillId="0" borderId="2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0" fontId="11" fillId="0" borderId="0" xfId="0" applyFont="1" applyAlignment="1">
      <alignment horizontal="right" vertical="center"/>
    </xf>
    <xf numFmtId="4" fontId="14" fillId="0" borderId="4" xfId="0" applyNumberFormat="1" applyFont="1" applyFill="1" applyBorder="1" applyAlignment="1">
      <alignment horizontal="right" vertical="center"/>
    </xf>
    <xf numFmtId="4" fontId="18" fillId="0" borderId="4" xfId="0" applyNumberFormat="1" applyFont="1" applyFill="1" applyBorder="1" applyAlignment="1">
      <alignment horizontal="right" vertical="center"/>
    </xf>
    <xf numFmtId="4" fontId="14" fillId="0" borderId="2" xfId="0" applyNumberFormat="1" applyFont="1" applyFill="1" applyBorder="1" applyAlignment="1">
      <alignment horizontal="right" vertical="center"/>
    </xf>
    <xf numFmtId="0" fontId="1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4" fontId="17" fillId="0" borderId="1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right" vertical="center"/>
    </xf>
    <xf numFmtId="4" fontId="17" fillId="0" borderId="6" xfId="0" applyNumberFormat="1" applyFont="1" applyFill="1" applyBorder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5" fillId="2" borderId="4" xfId="0" applyNumberFormat="1" applyFont="1" applyFill="1" applyBorder="1" applyAlignment="1">
      <alignment horizontal="left" vertical="center" wrapText="1" indent="1"/>
    </xf>
    <xf numFmtId="0" fontId="5" fillId="2" borderId="2" xfId="0" applyNumberFormat="1" applyFont="1" applyFill="1" applyBorder="1" applyAlignment="1">
      <alignment horizontal="left" vertical="center" wrapText="1" indent="1"/>
    </xf>
    <xf numFmtId="0" fontId="8" fillId="0" borderId="0" xfId="1" applyFont="1" applyFill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 indent="1"/>
    </xf>
    <xf numFmtId="0" fontId="12" fillId="0" borderId="0" xfId="1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1"/>
    </xf>
    <xf numFmtId="0" fontId="14" fillId="0" borderId="4" xfId="0" applyFont="1" applyBorder="1" applyAlignment="1">
      <alignment horizontal="left" vertical="center" wrapText="1" indent="1"/>
    </xf>
    <xf numFmtId="0" fontId="14" fillId="0" borderId="2" xfId="0" applyFont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13" fillId="3" borderId="1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right" vertical="center"/>
    </xf>
    <xf numFmtId="0" fontId="19" fillId="4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right" vertical="center"/>
    </xf>
    <xf numFmtId="0" fontId="21" fillId="0" borderId="0" xfId="0" applyFont="1"/>
    <xf numFmtId="4" fontId="14" fillId="0" borderId="6" xfId="0" applyNumberFormat="1" applyFont="1" applyFill="1" applyBorder="1" applyAlignment="1">
      <alignment horizontal="right" vertical="center"/>
    </xf>
    <xf numFmtId="4" fontId="14" fillId="0" borderId="4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19" fillId="0" borderId="0" xfId="0" applyFont="1" applyAlignment="1">
      <alignment vertical="center"/>
    </xf>
    <xf numFmtId="0" fontId="22" fillId="0" borderId="0" xfId="1" applyFont="1" applyFill="1" applyAlignment="1">
      <alignment horizontal="right" vertical="center"/>
    </xf>
    <xf numFmtId="0" fontId="23" fillId="0" borderId="0" xfId="1" applyFont="1" applyAlignment="1">
      <alignment vertical="center"/>
    </xf>
  </cellXfs>
  <cellStyles count="6">
    <cellStyle name="Hipervínculo" xfId="1" builtinId="8"/>
    <cellStyle name="Normal" xfId="0" builtinId="0"/>
    <cellStyle name="Normal 2" xfId="3"/>
    <cellStyle name="Normal 3" xfId="4"/>
    <cellStyle name="XLConnect.Numeric" xfId="2"/>
    <cellStyle name="XLConnect.String" xfId="5"/>
  </cellStyles>
  <dxfs count="0"/>
  <tableStyles count="0" defaultTableStyle="TableStyleMedium2" defaultPivotStyle="PivotStyleLight16"/>
  <colors>
    <mruColors>
      <color rgb="FFFD9D24"/>
      <color rgb="FFDDF6FF"/>
      <color rgb="FFD9FFD9"/>
      <color rgb="FFDDEEFF"/>
      <color rgb="FFFEE3C2"/>
      <color rgb="FFFD6925"/>
      <color rgb="FFFFDDF4"/>
      <color rgb="FFFFC1EC"/>
      <color rgb="FFD6009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1019174</xdr:colOff>
      <xdr:row>3</xdr:row>
      <xdr:rowOff>9524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0"/>
          <a:ext cx="1019174" cy="10191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142875</xdr:rowOff>
    </xdr:from>
    <xdr:to>
      <xdr:col>14</xdr:col>
      <xdr:colOff>617219</xdr:colOff>
      <xdr:row>0</xdr:row>
      <xdr:rowOff>911484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5"/>
          <a:ext cx="13211174" cy="768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145"/>
  <sheetViews>
    <sheetView showGridLines="0" tabSelected="1" topLeftCell="B1" zoomScaleNormal="100" workbookViewId="0">
      <pane xSplit="5" ySplit="7" topLeftCell="J8" activePane="bottomRight" state="frozen"/>
      <selection activeCell="B1" sqref="B1"/>
      <selection pane="topRight" activeCell="G1" sqref="G1"/>
      <selection pane="bottomLeft" activeCell="B8" sqref="B8"/>
      <selection pane="bottomRight" activeCell="T1" sqref="T1:T1048576"/>
    </sheetView>
  </sheetViews>
  <sheetFormatPr baseColWidth="10" defaultColWidth="9.140625" defaultRowHeight="15" x14ac:dyDescent="0.25"/>
  <cols>
    <col min="1" max="2" width="24.28515625" style="1" customWidth="1"/>
    <col min="3" max="3" width="8.28515625" style="1" customWidth="1"/>
    <col min="4" max="4" width="9.85546875" style="1" customWidth="1"/>
    <col min="5" max="5" width="31.28515625" style="1" customWidth="1"/>
    <col min="6" max="6" width="9.7109375" style="1" customWidth="1"/>
    <col min="7" max="11" width="10.140625" style="15" customWidth="1"/>
    <col min="12" max="12" width="10.140625" style="27" customWidth="1"/>
    <col min="13" max="19" width="10.140625" style="15" customWidth="1"/>
    <col min="20" max="20" width="10.140625" style="80" customWidth="1"/>
    <col min="21" max="21" width="6.28515625" customWidth="1"/>
  </cols>
  <sheetData>
    <row r="1" spans="1:20" ht="75" customHeight="1" x14ac:dyDescent="0.25"/>
    <row r="2" spans="1:20" ht="5.0999999999999996" customHeight="1" x14ac:dyDescent="0.25">
      <c r="A2" s="3"/>
      <c r="B2" s="3"/>
      <c r="C2" s="3"/>
      <c r="D2" s="3"/>
      <c r="E2" s="3"/>
      <c r="F2" s="3"/>
      <c r="G2" s="18"/>
      <c r="H2" s="18"/>
      <c r="I2" s="18"/>
      <c r="J2" s="18"/>
      <c r="K2" s="18"/>
      <c r="L2" s="28"/>
      <c r="M2" s="18"/>
      <c r="N2" s="18"/>
      <c r="O2" s="18"/>
      <c r="P2" s="18"/>
      <c r="Q2" s="18"/>
      <c r="R2" s="18"/>
      <c r="S2" s="18"/>
      <c r="T2" s="81"/>
    </row>
    <row r="3" spans="1:20" ht="75" customHeight="1" x14ac:dyDescent="0.25">
      <c r="A3" s="6"/>
      <c r="B3" s="72" t="s">
        <v>34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ht="20.100000000000001" customHeight="1" x14ac:dyDescent="0.25">
      <c r="A4" s="5"/>
      <c r="B4" s="5"/>
      <c r="C4" s="5"/>
      <c r="D4" s="5"/>
      <c r="E4" s="5"/>
      <c r="F4" s="5"/>
      <c r="G4" s="17"/>
      <c r="H4" s="17"/>
      <c r="I4" s="17"/>
      <c r="J4" s="17"/>
      <c r="K4" s="17"/>
      <c r="L4" s="29"/>
      <c r="M4" s="17"/>
      <c r="N4" s="17"/>
      <c r="O4" s="17"/>
      <c r="P4" s="17"/>
      <c r="Q4" s="17"/>
      <c r="R4" s="17"/>
      <c r="S4" s="17"/>
      <c r="T4" s="82"/>
    </row>
    <row r="5" spans="1:20" ht="20.100000000000001" customHeight="1" x14ac:dyDescent="0.25">
      <c r="A5" s="74"/>
      <c r="B5" s="74"/>
      <c r="C5" s="7" t="s">
        <v>3</v>
      </c>
      <c r="D5" s="7" t="s">
        <v>4</v>
      </c>
      <c r="E5" s="7" t="s">
        <v>57</v>
      </c>
      <c r="F5" s="7" t="s">
        <v>0</v>
      </c>
      <c r="G5" s="14">
        <v>2010</v>
      </c>
      <c r="H5" s="14">
        <v>2011</v>
      </c>
      <c r="I5" s="14">
        <v>2012</v>
      </c>
      <c r="J5" s="14">
        <v>2013</v>
      </c>
      <c r="K5" s="14">
        <v>2014</v>
      </c>
      <c r="L5" s="14">
        <v>2015</v>
      </c>
      <c r="M5" s="14">
        <v>2016</v>
      </c>
      <c r="N5" s="14">
        <v>2017</v>
      </c>
      <c r="O5" s="14">
        <v>2018</v>
      </c>
      <c r="P5" s="14">
        <v>2019</v>
      </c>
      <c r="Q5" s="14">
        <v>2020</v>
      </c>
      <c r="R5" s="14">
        <v>2021</v>
      </c>
      <c r="S5" s="14">
        <v>2022</v>
      </c>
      <c r="T5" s="14">
        <v>2023</v>
      </c>
    </row>
    <row r="6" spans="1:20" ht="30" customHeight="1" x14ac:dyDescent="0.25">
      <c r="A6" s="77" t="s">
        <v>35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1:20" ht="20.100000000000001" customHeight="1" x14ac:dyDescent="0.25">
      <c r="A7" s="56" t="s">
        <v>36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0" ht="20.100000000000001" customHeight="1" x14ac:dyDescent="0.25">
      <c r="A8" s="75" t="s">
        <v>7</v>
      </c>
      <c r="B8" s="75"/>
      <c r="C8" s="25" t="s">
        <v>56</v>
      </c>
      <c r="D8" s="52" t="s">
        <v>6</v>
      </c>
      <c r="E8" s="52" t="s">
        <v>62</v>
      </c>
      <c r="F8" s="52" t="s">
        <v>2</v>
      </c>
      <c r="G8" s="10">
        <v>29.6</v>
      </c>
      <c r="H8" s="10">
        <v>0</v>
      </c>
      <c r="I8" s="10">
        <v>0</v>
      </c>
      <c r="J8" s="10">
        <v>0</v>
      </c>
      <c r="K8" s="10">
        <v>0</v>
      </c>
      <c r="L8" s="30">
        <v>0</v>
      </c>
      <c r="M8" s="10">
        <v>37.6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35"/>
    </row>
    <row r="9" spans="1:20" ht="20.100000000000001" customHeight="1" thickBot="1" x14ac:dyDescent="0.3">
      <c r="A9" s="76"/>
      <c r="B9" s="76"/>
      <c r="C9" s="26" t="s">
        <v>5</v>
      </c>
      <c r="D9" s="53"/>
      <c r="E9" s="53"/>
      <c r="F9" s="53"/>
      <c r="G9" s="13">
        <v>4.12</v>
      </c>
      <c r="H9" s="13">
        <v>3</v>
      </c>
      <c r="I9" s="13">
        <v>2.2000000000000002</v>
      </c>
      <c r="J9" s="13">
        <v>4.2</v>
      </c>
      <c r="K9" s="13">
        <v>2.1</v>
      </c>
      <c r="L9" s="32">
        <v>3.57</v>
      </c>
      <c r="M9" s="13">
        <v>3.65</v>
      </c>
      <c r="N9" s="13">
        <v>3.31</v>
      </c>
      <c r="O9" s="13">
        <v>1.88</v>
      </c>
      <c r="P9" s="13">
        <v>1.6638150725007417</v>
      </c>
      <c r="Q9" s="13">
        <v>2.9298448647144135</v>
      </c>
      <c r="R9" s="13">
        <v>3.2604185191771888</v>
      </c>
      <c r="S9" s="13">
        <v>3.3409162007100965</v>
      </c>
      <c r="T9" s="37"/>
    </row>
    <row r="10" spans="1:20" ht="20.100000000000001" customHeight="1" x14ac:dyDescent="0.25">
      <c r="A10" s="56" t="s">
        <v>37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spans="1:20" ht="20.100000000000001" customHeight="1" x14ac:dyDescent="0.25">
      <c r="A11" s="57" t="s">
        <v>8</v>
      </c>
      <c r="B11" s="57"/>
      <c r="C11" s="25" t="s">
        <v>56</v>
      </c>
      <c r="D11" s="52" t="s">
        <v>6</v>
      </c>
      <c r="E11" s="52" t="s">
        <v>64</v>
      </c>
      <c r="F11" s="52" t="s">
        <v>1</v>
      </c>
      <c r="G11" s="10">
        <v>100</v>
      </c>
      <c r="H11" s="10">
        <v>100</v>
      </c>
      <c r="I11" s="10">
        <v>99.936366528794139</v>
      </c>
      <c r="J11" s="10">
        <v>99.965047186298492</v>
      </c>
      <c r="K11" s="10">
        <v>99.892318736539849</v>
      </c>
      <c r="L11" s="30">
        <v>99.962686567164184</v>
      </c>
      <c r="M11" s="10">
        <v>99.886277482941622</v>
      </c>
      <c r="N11" s="10">
        <v>99.803149606299215</v>
      </c>
      <c r="O11" s="10">
        <v>99.826388888888886</v>
      </c>
      <c r="P11" s="10">
        <v>99.87</v>
      </c>
      <c r="Q11" s="10">
        <v>100</v>
      </c>
      <c r="R11" s="10">
        <v>99.953725127255893</v>
      </c>
      <c r="S11" s="10">
        <f>2175*100/2177</f>
        <v>99.908130454754243</v>
      </c>
      <c r="T11" s="35"/>
    </row>
    <row r="12" spans="1:20" ht="19.5" customHeight="1" thickBot="1" x14ac:dyDescent="0.3">
      <c r="A12" s="58"/>
      <c r="B12" s="58"/>
      <c r="C12" s="26" t="s">
        <v>5</v>
      </c>
      <c r="D12" s="53"/>
      <c r="E12" s="53"/>
      <c r="F12" s="53"/>
      <c r="G12" s="13">
        <v>99.94</v>
      </c>
      <c r="H12" s="13">
        <v>99.94</v>
      </c>
      <c r="I12" s="13">
        <v>99.94</v>
      </c>
      <c r="J12" s="13">
        <v>99.93</v>
      </c>
      <c r="K12" s="13">
        <v>99.93</v>
      </c>
      <c r="L12" s="32">
        <v>99.92</v>
      </c>
      <c r="M12" s="13">
        <v>99.93</v>
      </c>
      <c r="N12" s="13">
        <v>99.93</v>
      </c>
      <c r="O12" s="13">
        <v>99.92</v>
      </c>
      <c r="P12" s="13">
        <v>99.93</v>
      </c>
      <c r="Q12" s="13">
        <v>99.926946822632232</v>
      </c>
      <c r="R12" s="13">
        <v>99.927277316833496</v>
      </c>
      <c r="S12" s="13">
        <f>324608*100/324901</f>
        <v>99.909818683229659</v>
      </c>
      <c r="T12" s="37"/>
    </row>
    <row r="13" spans="1:20" ht="30" customHeight="1" x14ac:dyDescent="0.25">
      <c r="A13" s="79" t="s">
        <v>38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</row>
    <row r="14" spans="1:20" ht="20.100000000000001" customHeight="1" x14ac:dyDescent="0.25">
      <c r="A14" s="78" t="s">
        <v>39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83"/>
    </row>
    <row r="15" spans="1:20" ht="20.100000000000001" customHeight="1" x14ac:dyDescent="0.25">
      <c r="A15" s="57" t="s">
        <v>26</v>
      </c>
      <c r="B15" s="57"/>
      <c r="C15" s="25" t="s">
        <v>56</v>
      </c>
      <c r="D15" s="52" t="s">
        <v>6</v>
      </c>
      <c r="E15" s="52" t="s">
        <v>63</v>
      </c>
      <c r="F15" s="52" t="s">
        <v>17</v>
      </c>
      <c r="G15" s="10">
        <v>2.67</v>
      </c>
      <c r="H15" s="10">
        <v>4.7300000000000004</v>
      </c>
      <c r="I15" s="10">
        <v>3.76</v>
      </c>
      <c r="J15" s="10">
        <v>3.79</v>
      </c>
      <c r="K15" s="10">
        <v>2.4700000000000002</v>
      </c>
      <c r="L15" s="30">
        <v>2.56</v>
      </c>
      <c r="M15" s="10">
        <v>1.88</v>
      </c>
      <c r="N15" s="10">
        <v>3.9</v>
      </c>
      <c r="O15" s="10">
        <v>4.29</v>
      </c>
      <c r="P15" s="10">
        <v>4.1500000000000004</v>
      </c>
      <c r="Q15" s="10">
        <v>3.02</v>
      </c>
      <c r="R15" s="10">
        <v>5.93</v>
      </c>
      <c r="S15" s="10">
        <v>4.5599999999999996</v>
      </c>
      <c r="T15" s="35"/>
    </row>
    <row r="16" spans="1:20" ht="20.100000000000001" customHeight="1" thickBot="1" x14ac:dyDescent="0.3">
      <c r="A16" s="58"/>
      <c r="B16" s="58"/>
      <c r="C16" s="26" t="s">
        <v>5</v>
      </c>
      <c r="D16" s="53"/>
      <c r="E16" s="53"/>
      <c r="F16" s="53"/>
      <c r="G16" s="13">
        <v>3.87</v>
      </c>
      <c r="H16" s="13">
        <v>3.81</v>
      </c>
      <c r="I16" s="13">
        <v>3.72</v>
      </c>
      <c r="J16" s="13">
        <v>3.37</v>
      </c>
      <c r="K16" s="13">
        <v>3.41</v>
      </c>
      <c r="L16" s="32">
        <v>3.16</v>
      </c>
      <c r="M16" s="13">
        <v>3.27</v>
      </c>
      <c r="N16" s="13">
        <v>3.26</v>
      </c>
      <c r="O16" s="37">
        <v>3.29</v>
      </c>
      <c r="P16" s="37">
        <v>3.27</v>
      </c>
      <c r="Q16" s="13">
        <v>3.13</v>
      </c>
      <c r="R16" s="13">
        <v>3.06</v>
      </c>
      <c r="S16" s="13">
        <v>3.34</v>
      </c>
      <c r="T16" s="37"/>
    </row>
    <row r="17" spans="1:20" ht="20.100000000000001" customHeight="1" x14ac:dyDescent="0.25">
      <c r="A17" s="56" t="s">
        <v>40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83"/>
    </row>
    <row r="18" spans="1:20" ht="20.100000000000001" customHeight="1" x14ac:dyDescent="0.25">
      <c r="A18" s="70" t="s">
        <v>9</v>
      </c>
      <c r="B18" s="70"/>
      <c r="C18" s="38" t="s">
        <v>56</v>
      </c>
      <c r="D18" s="64" t="s">
        <v>6</v>
      </c>
      <c r="E18" s="64" t="s">
        <v>63</v>
      </c>
      <c r="F18" s="64" t="s">
        <v>17</v>
      </c>
      <c r="G18" s="35">
        <v>1.48</v>
      </c>
      <c r="H18" s="35">
        <v>4.41</v>
      </c>
      <c r="I18" s="35">
        <v>2.82</v>
      </c>
      <c r="J18" s="35">
        <v>3.1</v>
      </c>
      <c r="K18" s="35">
        <v>2.4700000000000002</v>
      </c>
      <c r="L18" s="36">
        <v>1.83</v>
      </c>
      <c r="M18" s="35">
        <v>1.1299999999999999</v>
      </c>
      <c r="N18" s="35">
        <v>3.51</v>
      </c>
      <c r="O18" s="35">
        <v>3</v>
      </c>
      <c r="P18" s="35">
        <v>2.9</v>
      </c>
      <c r="Q18" s="35">
        <v>1.2942191544434858</v>
      </c>
      <c r="R18" s="35">
        <v>3.65</v>
      </c>
      <c r="S18" s="35">
        <v>3.19</v>
      </c>
      <c r="T18" s="35"/>
    </row>
    <row r="19" spans="1:20" ht="20.100000000000001" customHeight="1" thickBot="1" x14ac:dyDescent="0.3">
      <c r="A19" s="71"/>
      <c r="B19" s="71"/>
      <c r="C19" s="45" t="s">
        <v>5</v>
      </c>
      <c r="D19" s="65"/>
      <c r="E19" s="65"/>
      <c r="F19" s="65"/>
      <c r="G19" s="37">
        <v>2.08</v>
      </c>
      <c r="H19" s="37">
        <v>2.1</v>
      </c>
      <c r="I19" s="37">
        <v>2.09</v>
      </c>
      <c r="J19" s="37">
        <v>1.89</v>
      </c>
      <c r="K19" s="37">
        <v>2.0699999999999998</v>
      </c>
      <c r="L19" s="46">
        <v>1.82</v>
      </c>
      <c r="M19" s="37">
        <v>1.85</v>
      </c>
      <c r="N19" s="37">
        <v>1.86</v>
      </c>
      <c r="O19" s="37">
        <v>1.87</v>
      </c>
      <c r="P19" s="37">
        <v>1.84</v>
      </c>
      <c r="Q19" s="37">
        <v>1.7608367636933624</v>
      </c>
      <c r="R19" s="37">
        <v>1.76</v>
      </c>
      <c r="S19" s="37">
        <v>1.74</v>
      </c>
      <c r="T19" s="37"/>
    </row>
    <row r="20" spans="1:20" ht="30" customHeight="1" x14ac:dyDescent="0.25">
      <c r="A20" s="66" t="s">
        <v>93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83"/>
    </row>
    <row r="21" spans="1:20" ht="20.100000000000001" customHeight="1" x14ac:dyDescent="0.25">
      <c r="A21" s="56" t="s">
        <v>94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83"/>
    </row>
    <row r="22" spans="1:20" ht="20.100000000000001" customHeight="1" x14ac:dyDescent="0.25">
      <c r="A22" s="57" t="s">
        <v>95</v>
      </c>
      <c r="B22" s="57"/>
      <c r="C22" s="50" t="s">
        <v>56</v>
      </c>
      <c r="D22" s="52" t="s">
        <v>96</v>
      </c>
      <c r="E22" s="52" t="s">
        <v>17</v>
      </c>
      <c r="F22" s="52">
        <v>0.06</v>
      </c>
      <c r="G22" s="10">
        <v>7.0000000000000007E-2</v>
      </c>
      <c r="H22" s="10">
        <v>0.08</v>
      </c>
      <c r="I22" s="10">
        <v>7.0000000000000007E-2</v>
      </c>
      <c r="J22" s="10">
        <v>7.0000000000000007E-2</v>
      </c>
      <c r="K22" s="10">
        <v>0.06</v>
      </c>
      <c r="L22" s="30">
        <v>0.05</v>
      </c>
      <c r="M22" s="10">
        <v>0.05</v>
      </c>
      <c r="N22" s="10">
        <v>0.04</v>
      </c>
      <c r="O22" s="10">
        <v>0.06</v>
      </c>
      <c r="P22" s="10">
        <v>0.04</v>
      </c>
      <c r="Q22" s="10">
        <v>0.05</v>
      </c>
      <c r="R22" s="10">
        <v>0.04</v>
      </c>
      <c r="S22" s="10">
        <v>7.4789849059999997E-2</v>
      </c>
      <c r="T22" s="35"/>
    </row>
    <row r="23" spans="1:20" ht="20.100000000000001" customHeight="1" thickBot="1" x14ac:dyDescent="0.3">
      <c r="A23" s="58"/>
      <c r="B23" s="58"/>
      <c r="C23" s="51" t="s">
        <v>5</v>
      </c>
      <c r="D23" s="53" t="s">
        <v>96</v>
      </c>
      <c r="E23" s="53"/>
      <c r="F23" s="53">
        <v>0.12</v>
      </c>
      <c r="G23" s="13">
        <v>0.11</v>
      </c>
      <c r="H23" s="13">
        <v>0.1</v>
      </c>
      <c r="I23" s="13">
        <v>0.09</v>
      </c>
      <c r="J23" s="13">
        <v>0.1</v>
      </c>
      <c r="K23" s="13">
        <v>0.09</v>
      </c>
      <c r="L23" s="32">
        <v>0.09</v>
      </c>
      <c r="M23" s="13">
        <v>0.09</v>
      </c>
      <c r="N23" s="13">
        <v>0.09</v>
      </c>
      <c r="O23" s="37">
        <v>0.08</v>
      </c>
      <c r="P23" s="37">
        <v>0.06</v>
      </c>
      <c r="Q23" s="13">
        <v>0.06</v>
      </c>
      <c r="R23" s="13">
        <v>0.06</v>
      </c>
      <c r="S23" s="13">
        <v>6.1865136760000002E-2</v>
      </c>
      <c r="T23" s="37"/>
    </row>
    <row r="24" spans="1:20" ht="20.100000000000001" customHeight="1" x14ac:dyDescent="0.25">
      <c r="A24" s="57" t="s">
        <v>97</v>
      </c>
      <c r="B24" s="57"/>
      <c r="C24" s="50" t="s">
        <v>56</v>
      </c>
      <c r="D24" s="52" t="s">
        <v>96</v>
      </c>
      <c r="E24" s="52" t="s">
        <v>17</v>
      </c>
      <c r="F24" s="52">
        <v>0.1</v>
      </c>
      <c r="G24" s="10">
        <v>0.11</v>
      </c>
      <c r="H24" s="10">
        <v>0.15</v>
      </c>
      <c r="I24" s="10">
        <v>0.13</v>
      </c>
      <c r="J24" s="10">
        <v>0.12</v>
      </c>
      <c r="K24" s="10">
        <v>0.1</v>
      </c>
      <c r="L24" s="30">
        <v>0.08</v>
      </c>
      <c r="M24" s="10">
        <v>7.0000000000000007E-2</v>
      </c>
      <c r="N24" s="10">
        <v>0.08</v>
      </c>
      <c r="O24" s="10">
        <v>0.11</v>
      </c>
      <c r="P24" s="10">
        <v>7.0000000000000007E-2</v>
      </c>
      <c r="Q24" s="10">
        <v>0.09</v>
      </c>
      <c r="R24" s="10">
        <v>7.0000000000000007E-2</v>
      </c>
      <c r="S24" s="10">
        <v>0.1003737658</v>
      </c>
      <c r="T24" s="35"/>
    </row>
    <row r="25" spans="1:20" ht="20.100000000000001" customHeight="1" thickBot="1" x14ac:dyDescent="0.3">
      <c r="A25" s="58"/>
      <c r="B25" s="58"/>
      <c r="C25" s="51" t="s">
        <v>5</v>
      </c>
      <c r="D25" s="53" t="s">
        <v>96</v>
      </c>
      <c r="E25" s="53"/>
      <c r="F25" s="53">
        <v>0.19</v>
      </c>
      <c r="G25" s="13">
        <v>0.18</v>
      </c>
      <c r="H25" s="13">
        <v>0.18</v>
      </c>
      <c r="I25" s="13">
        <v>0.16</v>
      </c>
      <c r="J25" s="13">
        <v>0.17</v>
      </c>
      <c r="K25" s="13">
        <v>0.16</v>
      </c>
      <c r="L25" s="32">
        <v>0.16</v>
      </c>
      <c r="M25" s="13">
        <v>0.16</v>
      </c>
      <c r="N25" s="13">
        <v>0.15</v>
      </c>
      <c r="O25" s="37">
        <v>0.15</v>
      </c>
      <c r="P25" s="37">
        <v>0.11</v>
      </c>
      <c r="Q25" s="13">
        <v>0.11</v>
      </c>
      <c r="R25" s="13">
        <v>0.11</v>
      </c>
      <c r="S25" s="13">
        <v>0.1082319237</v>
      </c>
      <c r="T25" s="37"/>
    </row>
    <row r="26" spans="1:20" ht="20.100000000000001" customHeight="1" x14ac:dyDescent="0.25">
      <c r="A26" s="57" t="s">
        <v>98</v>
      </c>
      <c r="B26" s="57"/>
      <c r="C26" s="50" t="s">
        <v>56</v>
      </c>
      <c r="D26" s="52" t="s">
        <v>96</v>
      </c>
      <c r="E26" s="52" t="s">
        <v>17</v>
      </c>
      <c r="F26" s="52">
        <v>0.02</v>
      </c>
      <c r="G26" s="10">
        <v>0.03</v>
      </c>
      <c r="H26" s="10">
        <v>0.02</v>
      </c>
      <c r="I26" s="10">
        <v>0.02</v>
      </c>
      <c r="J26" s="10">
        <v>0.02</v>
      </c>
      <c r="K26" s="10">
        <v>0.02</v>
      </c>
      <c r="L26" s="30">
        <v>0.02</v>
      </c>
      <c r="M26" s="10">
        <v>0.02</v>
      </c>
      <c r="N26" s="10">
        <v>0.02</v>
      </c>
      <c r="O26" s="10">
        <v>0.01</v>
      </c>
      <c r="P26" s="10">
        <v>0.01</v>
      </c>
      <c r="Q26" s="10">
        <v>0.01</v>
      </c>
      <c r="R26" s="10">
        <v>0.01</v>
      </c>
      <c r="S26" s="10">
        <v>4.9222287849999997E-2</v>
      </c>
      <c r="T26" s="35"/>
    </row>
    <row r="27" spans="1:20" ht="20.100000000000001" customHeight="1" thickBot="1" x14ac:dyDescent="0.3">
      <c r="A27" s="58"/>
      <c r="B27" s="58"/>
      <c r="C27" s="51" t="s">
        <v>5</v>
      </c>
      <c r="D27" s="53" t="s">
        <v>96</v>
      </c>
      <c r="E27" s="53"/>
      <c r="F27" s="53">
        <v>0.04</v>
      </c>
      <c r="G27" s="13">
        <v>0.04</v>
      </c>
      <c r="H27" s="13">
        <v>0.03</v>
      </c>
      <c r="I27" s="13">
        <v>0.03</v>
      </c>
      <c r="J27" s="13">
        <v>0.03</v>
      </c>
      <c r="K27" s="13">
        <v>0.03</v>
      </c>
      <c r="L27" s="32">
        <v>0.03</v>
      </c>
      <c r="M27" s="13">
        <v>0.03</v>
      </c>
      <c r="N27" s="13">
        <v>0.02</v>
      </c>
      <c r="O27" s="37">
        <v>0.02</v>
      </c>
      <c r="P27" s="37">
        <v>0.02</v>
      </c>
      <c r="Q27" s="13">
        <v>0.02</v>
      </c>
      <c r="R27" s="13">
        <v>0.02</v>
      </c>
      <c r="S27" s="13">
        <v>1.7282835319999999E-2</v>
      </c>
      <c r="T27" s="37"/>
    </row>
    <row r="28" spans="1:20" ht="20.100000000000001" customHeight="1" x14ac:dyDescent="0.25">
      <c r="A28" s="49" t="s">
        <v>99</v>
      </c>
      <c r="B28" s="49"/>
      <c r="C28" s="50"/>
      <c r="D28" s="50"/>
      <c r="E28" s="50"/>
      <c r="F28" s="50"/>
      <c r="G28" s="10"/>
      <c r="H28" s="10"/>
      <c r="I28" s="10"/>
      <c r="J28" s="10"/>
      <c r="K28" s="10"/>
      <c r="L28" s="30"/>
      <c r="M28" s="10"/>
      <c r="N28" s="10"/>
      <c r="O28" s="10"/>
      <c r="P28" s="10"/>
      <c r="Q28" s="10"/>
      <c r="R28" s="10"/>
      <c r="S28" s="10"/>
      <c r="T28" s="35"/>
    </row>
    <row r="29" spans="1:20" ht="20.100000000000001" customHeight="1" x14ac:dyDescent="0.25">
      <c r="A29" s="57" t="s">
        <v>100</v>
      </c>
      <c r="B29" s="57"/>
      <c r="C29" s="50" t="s">
        <v>56</v>
      </c>
      <c r="D29" s="52" t="s">
        <v>96</v>
      </c>
      <c r="E29" s="52" t="s">
        <v>2</v>
      </c>
      <c r="F29" s="52" t="s">
        <v>20</v>
      </c>
      <c r="G29" s="10" t="s">
        <v>20</v>
      </c>
      <c r="H29" s="10">
        <v>24.09</v>
      </c>
      <c r="I29" s="10">
        <v>21.77</v>
      </c>
      <c r="J29" s="10">
        <v>20.38</v>
      </c>
      <c r="K29" s="10">
        <v>21.63</v>
      </c>
      <c r="L29" s="30">
        <v>20.83</v>
      </c>
      <c r="M29" s="10">
        <v>19.420000000000002</v>
      </c>
      <c r="N29" s="10">
        <v>19.559999999999999</v>
      </c>
      <c r="O29" s="10">
        <v>19.190000000000001</v>
      </c>
      <c r="P29" s="10">
        <v>14.67</v>
      </c>
      <c r="Q29" s="10">
        <v>13.16</v>
      </c>
      <c r="R29" s="10">
        <v>11.65</v>
      </c>
      <c r="S29" s="10" t="s">
        <v>20</v>
      </c>
      <c r="T29" s="35"/>
    </row>
    <row r="30" spans="1:20" ht="20.100000000000001" customHeight="1" thickBot="1" x14ac:dyDescent="0.3">
      <c r="A30" s="58"/>
      <c r="B30" s="58"/>
      <c r="C30" s="51" t="s">
        <v>5</v>
      </c>
      <c r="D30" s="53" t="s">
        <v>96</v>
      </c>
      <c r="E30" s="53"/>
      <c r="F30" s="53" t="s">
        <v>20</v>
      </c>
      <c r="G30" s="13" t="s">
        <v>20</v>
      </c>
      <c r="H30" s="13">
        <v>12.79</v>
      </c>
      <c r="I30" s="13">
        <v>11.9</v>
      </c>
      <c r="J30" s="13">
        <v>11.44</v>
      </c>
      <c r="K30" s="13">
        <v>10.82</v>
      </c>
      <c r="L30" s="32">
        <v>10.93</v>
      </c>
      <c r="M30" s="13">
        <v>10.07</v>
      </c>
      <c r="N30" s="13">
        <v>10</v>
      </c>
      <c r="O30" s="37">
        <v>9.98</v>
      </c>
      <c r="P30" s="37">
        <v>8.07</v>
      </c>
      <c r="Q30" s="13">
        <v>7.73</v>
      </c>
      <c r="R30" s="13">
        <v>7.79</v>
      </c>
      <c r="S30" s="13" t="s">
        <v>20</v>
      </c>
      <c r="T30" s="37"/>
    </row>
    <row r="31" spans="1:20" ht="20.100000000000001" customHeight="1" x14ac:dyDescent="0.25">
      <c r="A31" s="57" t="s">
        <v>101</v>
      </c>
      <c r="B31" s="57"/>
      <c r="C31" s="50" t="s">
        <v>56</v>
      </c>
      <c r="D31" s="52" t="s">
        <v>96</v>
      </c>
      <c r="E31" s="52" t="s">
        <v>2</v>
      </c>
      <c r="F31" s="52" t="s">
        <v>20</v>
      </c>
      <c r="G31" s="10" t="s">
        <v>20</v>
      </c>
      <c r="H31" s="10">
        <v>30.73</v>
      </c>
      <c r="I31" s="10">
        <v>26.15</v>
      </c>
      <c r="J31" s="10">
        <v>25.47</v>
      </c>
      <c r="K31" s="10">
        <v>26.91</v>
      </c>
      <c r="L31" s="30">
        <v>25.05</v>
      </c>
      <c r="M31" s="10">
        <v>24.08</v>
      </c>
      <c r="N31" s="10">
        <v>22.82</v>
      </c>
      <c r="O31" s="10">
        <v>23.76</v>
      </c>
      <c r="P31" s="10">
        <v>19</v>
      </c>
      <c r="Q31" s="10">
        <v>16.2</v>
      </c>
      <c r="R31" s="10">
        <v>14.11</v>
      </c>
      <c r="S31" s="10" t="s">
        <v>20</v>
      </c>
      <c r="T31" s="35"/>
    </row>
    <row r="32" spans="1:20" ht="20.100000000000001" customHeight="1" thickBot="1" x14ac:dyDescent="0.3">
      <c r="A32" s="58"/>
      <c r="B32" s="58"/>
      <c r="C32" s="51" t="s">
        <v>5</v>
      </c>
      <c r="D32" s="53" t="s">
        <v>96</v>
      </c>
      <c r="E32" s="53"/>
      <c r="F32" s="53" t="s">
        <v>20</v>
      </c>
      <c r="G32" s="13" t="s">
        <v>20</v>
      </c>
      <c r="H32" s="13">
        <v>16.25</v>
      </c>
      <c r="I32" s="13">
        <v>14.45</v>
      </c>
      <c r="J32" s="13">
        <v>14.07</v>
      </c>
      <c r="K32" s="13">
        <v>13.33</v>
      </c>
      <c r="L32" s="32">
        <v>13.79</v>
      </c>
      <c r="M32" s="13">
        <v>13</v>
      </c>
      <c r="N32" s="13">
        <v>12.77</v>
      </c>
      <c r="O32" s="37">
        <v>12.77</v>
      </c>
      <c r="P32" s="37">
        <v>10.31</v>
      </c>
      <c r="Q32" s="13">
        <v>9.81</v>
      </c>
      <c r="R32" s="13">
        <v>10.1</v>
      </c>
      <c r="S32" s="13" t="s">
        <v>20</v>
      </c>
      <c r="T32" s="37"/>
    </row>
    <row r="33" spans="1:20" ht="20.100000000000001" customHeight="1" x14ac:dyDescent="0.25">
      <c r="A33" s="57" t="s">
        <v>102</v>
      </c>
      <c r="B33" s="57"/>
      <c r="C33" s="50" t="s">
        <v>56</v>
      </c>
      <c r="D33" s="52" t="s">
        <v>96</v>
      </c>
      <c r="E33" s="52" t="s">
        <v>2</v>
      </c>
      <c r="F33" s="52" t="s">
        <v>20</v>
      </c>
      <c r="G33" s="10" t="s">
        <v>20</v>
      </c>
      <c r="H33" s="10">
        <v>17.87</v>
      </c>
      <c r="I33" s="10">
        <v>17.66</v>
      </c>
      <c r="J33" s="10">
        <v>15.62</v>
      </c>
      <c r="K33" s="10">
        <v>16.690000000000001</v>
      </c>
      <c r="L33" s="30">
        <v>16.899999999999999</v>
      </c>
      <c r="M33" s="10">
        <v>15.09</v>
      </c>
      <c r="N33" s="10">
        <v>16.53</v>
      </c>
      <c r="O33" s="10">
        <v>14.95</v>
      </c>
      <c r="P33" s="10">
        <v>10.65</v>
      </c>
      <c r="Q33" s="10">
        <v>10.32</v>
      </c>
      <c r="R33" s="10">
        <v>9.3699999999999992</v>
      </c>
      <c r="S33" s="10" t="s">
        <v>20</v>
      </c>
      <c r="T33" s="35"/>
    </row>
    <row r="34" spans="1:20" ht="20.100000000000001" customHeight="1" thickBot="1" x14ac:dyDescent="0.3">
      <c r="A34" s="58"/>
      <c r="B34" s="58"/>
      <c r="C34" s="51" t="s">
        <v>5</v>
      </c>
      <c r="D34" s="53" t="s">
        <v>96</v>
      </c>
      <c r="E34" s="53"/>
      <c r="F34" s="53" t="s">
        <v>20</v>
      </c>
      <c r="G34" s="13" t="s">
        <v>20</v>
      </c>
      <c r="H34" s="13">
        <v>9.41</v>
      </c>
      <c r="I34" s="13">
        <v>9.42</v>
      </c>
      <c r="J34" s="13">
        <v>8.9</v>
      </c>
      <c r="K34" s="13">
        <v>8.39</v>
      </c>
      <c r="L34" s="32">
        <v>8.16</v>
      </c>
      <c r="M34" s="13">
        <v>7.25</v>
      </c>
      <c r="N34" s="13">
        <v>7.33</v>
      </c>
      <c r="O34" s="37">
        <v>7.3</v>
      </c>
      <c r="P34" s="37">
        <v>5.92</v>
      </c>
      <c r="Q34" s="13">
        <v>5.72</v>
      </c>
      <c r="R34" s="13">
        <v>5.57</v>
      </c>
      <c r="S34" s="13" t="s">
        <v>20</v>
      </c>
      <c r="T34" s="37"/>
    </row>
    <row r="35" spans="1:20" ht="20.100000000000001" customHeight="1" x14ac:dyDescent="0.25">
      <c r="A35" s="49" t="s">
        <v>103</v>
      </c>
      <c r="B35" s="49"/>
      <c r="C35" s="50"/>
      <c r="D35" s="50"/>
      <c r="E35" s="50"/>
      <c r="F35" s="50"/>
      <c r="G35" s="10"/>
      <c r="H35" s="10"/>
      <c r="I35" s="10"/>
      <c r="J35" s="10"/>
      <c r="K35" s="10"/>
      <c r="L35" s="30"/>
      <c r="M35" s="10"/>
      <c r="N35" s="10"/>
      <c r="O35" s="10"/>
      <c r="P35" s="10"/>
      <c r="Q35" s="10"/>
      <c r="R35" s="10"/>
      <c r="S35" s="10"/>
      <c r="T35" s="35"/>
    </row>
    <row r="36" spans="1:20" ht="20.100000000000001" customHeight="1" x14ac:dyDescent="0.25">
      <c r="A36" s="57" t="s">
        <v>104</v>
      </c>
      <c r="B36" s="57"/>
      <c r="C36" s="50" t="s">
        <v>56</v>
      </c>
      <c r="D36" s="52" t="s">
        <v>96</v>
      </c>
      <c r="E36" s="52" t="s">
        <v>17</v>
      </c>
      <c r="F36" s="52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3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 t="s">
        <v>20</v>
      </c>
      <c r="T36" s="35"/>
    </row>
    <row r="37" spans="1:20" ht="20.100000000000001" customHeight="1" thickBot="1" x14ac:dyDescent="0.3">
      <c r="A37" s="58"/>
      <c r="B37" s="58"/>
      <c r="C37" s="51" t="s">
        <v>5</v>
      </c>
      <c r="D37" s="53" t="s">
        <v>96</v>
      </c>
      <c r="E37" s="53"/>
      <c r="F37" s="5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32">
        <v>0</v>
      </c>
      <c r="M37" s="13">
        <v>0</v>
      </c>
      <c r="N37" s="13">
        <v>0</v>
      </c>
      <c r="O37" s="37">
        <v>0</v>
      </c>
      <c r="P37" s="37">
        <v>0</v>
      </c>
      <c r="Q37" s="13">
        <v>0</v>
      </c>
      <c r="R37" s="13">
        <v>0</v>
      </c>
      <c r="S37" s="13" t="s">
        <v>20</v>
      </c>
      <c r="T37" s="37"/>
    </row>
    <row r="38" spans="1:20" ht="20.100000000000001" customHeight="1" x14ac:dyDescent="0.25">
      <c r="A38" s="57" t="s">
        <v>105</v>
      </c>
      <c r="B38" s="57"/>
      <c r="C38" s="50" t="s">
        <v>56</v>
      </c>
      <c r="D38" s="52" t="s">
        <v>96</v>
      </c>
      <c r="E38" s="52" t="s">
        <v>17</v>
      </c>
      <c r="F38" s="52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3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 t="s">
        <v>20</v>
      </c>
      <c r="T38" s="35"/>
    </row>
    <row r="39" spans="1:20" ht="20.100000000000001" customHeight="1" thickBot="1" x14ac:dyDescent="0.3">
      <c r="A39" s="58"/>
      <c r="B39" s="58"/>
      <c r="C39" s="51" t="s">
        <v>5</v>
      </c>
      <c r="D39" s="53" t="s">
        <v>96</v>
      </c>
      <c r="E39" s="53"/>
      <c r="F39" s="5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32">
        <v>0</v>
      </c>
      <c r="M39" s="13">
        <v>0</v>
      </c>
      <c r="N39" s="13">
        <v>0</v>
      </c>
      <c r="O39" s="37">
        <v>0</v>
      </c>
      <c r="P39" s="37">
        <v>0</v>
      </c>
      <c r="Q39" s="13">
        <v>0</v>
      </c>
      <c r="R39" s="13">
        <v>0</v>
      </c>
      <c r="S39" s="13" t="s">
        <v>20</v>
      </c>
      <c r="T39" s="37"/>
    </row>
    <row r="40" spans="1:20" ht="20.100000000000001" customHeight="1" x14ac:dyDescent="0.25">
      <c r="A40" s="57" t="s">
        <v>106</v>
      </c>
      <c r="B40" s="57"/>
      <c r="C40" s="50" t="s">
        <v>56</v>
      </c>
      <c r="D40" s="52" t="s">
        <v>96</v>
      </c>
      <c r="E40" s="52" t="s">
        <v>17</v>
      </c>
      <c r="F40" s="52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3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 t="s">
        <v>20</v>
      </c>
      <c r="T40" s="35"/>
    </row>
    <row r="41" spans="1:20" ht="20.100000000000001" customHeight="1" thickBot="1" x14ac:dyDescent="0.3">
      <c r="A41" s="58"/>
      <c r="B41" s="58"/>
      <c r="C41" s="51" t="s">
        <v>5</v>
      </c>
      <c r="D41" s="53" t="s">
        <v>96</v>
      </c>
      <c r="E41" s="53"/>
      <c r="F41" s="5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32">
        <v>0</v>
      </c>
      <c r="M41" s="13">
        <v>0</v>
      </c>
      <c r="N41" s="13">
        <v>0</v>
      </c>
      <c r="O41" s="37">
        <v>0</v>
      </c>
      <c r="P41" s="37">
        <v>0</v>
      </c>
      <c r="Q41" s="13">
        <v>0</v>
      </c>
      <c r="R41" s="13">
        <v>0</v>
      </c>
      <c r="S41" s="13" t="s">
        <v>20</v>
      </c>
      <c r="T41" s="37"/>
    </row>
    <row r="42" spans="1:20" ht="20.100000000000001" customHeight="1" x14ac:dyDescent="0.25">
      <c r="A42" s="49" t="s">
        <v>107</v>
      </c>
      <c r="B42" s="49"/>
      <c r="C42" s="50"/>
      <c r="D42" s="50"/>
      <c r="E42" s="50"/>
      <c r="F42" s="50"/>
      <c r="G42" s="10"/>
      <c r="H42" s="10"/>
      <c r="I42" s="10"/>
      <c r="J42" s="10"/>
      <c r="K42" s="10"/>
      <c r="L42" s="30"/>
      <c r="M42" s="10"/>
      <c r="N42" s="10"/>
      <c r="O42" s="10"/>
      <c r="P42" s="10"/>
      <c r="Q42" s="10"/>
      <c r="R42" s="10"/>
      <c r="S42" s="10"/>
      <c r="T42" s="35"/>
    </row>
    <row r="43" spans="1:20" ht="20.100000000000001" customHeight="1" x14ac:dyDescent="0.25">
      <c r="A43" s="57" t="s">
        <v>108</v>
      </c>
      <c r="B43" s="57"/>
      <c r="C43" s="50" t="s">
        <v>56</v>
      </c>
      <c r="D43" s="52" t="s">
        <v>96</v>
      </c>
      <c r="E43" s="52" t="s">
        <v>2</v>
      </c>
      <c r="F43" s="52">
        <v>1.3</v>
      </c>
      <c r="G43" s="10">
        <v>0.97</v>
      </c>
      <c r="H43" s="10">
        <v>1.0900000000000001</v>
      </c>
      <c r="I43" s="10">
        <v>0.51</v>
      </c>
      <c r="J43" s="10">
        <v>1.21</v>
      </c>
      <c r="K43" s="10">
        <v>0.59</v>
      </c>
      <c r="L43" s="30">
        <v>0.63</v>
      </c>
      <c r="M43" s="10">
        <v>0.85</v>
      </c>
      <c r="N43" s="10">
        <v>0.59</v>
      </c>
      <c r="O43" s="10">
        <v>0.19</v>
      </c>
      <c r="P43" s="10">
        <v>0.56000000000000005</v>
      </c>
      <c r="Q43" s="10">
        <v>0.22</v>
      </c>
      <c r="R43" s="10">
        <v>0.3</v>
      </c>
      <c r="S43" s="10" t="s">
        <v>20</v>
      </c>
      <c r="T43" s="35"/>
    </row>
    <row r="44" spans="1:20" ht="20.100000000000001" customHeight="1" thickBot="1" x14ac:dyDescent="0.3">
      <c r="A44" s="58"/>
      <c r="B44" s="58"/>
      <c r="C44" s="51" t="s">
        <v>5</v>
      </c>
      <c r="D44" s="53" t="s">
        <v>96</v>
      </c>
      <c r="E44" s="53"/>
      <c r="F44" s="53">
        <v>1.61</v>
      </c>
      <c r="G44" s="13">
        <v>1.44</v>
      </c>
      <c r="H44" s="13">
        <v>1.1499999999999999</v>
      </c>
      <c r="I44" s="13">
        <v>1.4</v>
      </c>
      <c r="J44" s="13">
        <v>1.4</v>
      </c>
      <c r="K44" s="13">
        <v>1.18</v>
      </c>
      <c r="L44" s="32">
        <v>1.1000000000000001</v>
      </c>
      <c r="M44" s="13">
        <v>0.97</v>
      </c>
      <c r="N44" s="13">
        <v>0.82</v>
      </c>
      <c r="O44" s="37">
        <v>0.72</v>
      </c>
      <c r="P44" s="37">
        <v>0.66</v>
      </c>
      <c r="Q44" s="13">
        <v>0.56000000000000005</v>
      </c>
      <c r="R44" s="13">
        <v>0.54</v>
      </c>
      <c r="S44" s="13" t="s">
        <v>20</v>
      </c>
      <c r="T44" s="37"/>
    </row>
    <row r="45" spans="1:20" ht="20.100000000000001" customHeight="1" x14ac:dyDescent="0.25">
      <c r="A45" s="57" t="s">
        <v>109</v>
      </c>
      <c r="B45" s="57"/>
      <c r="C45" s="50" t="s">
        <v>56</v>
      </c>
      <c r="D45" s="52" t="s">
        <v>96</v>
      </c>
      <c r="E45" s="52" t="s">
        <v>2</v>
      </c>
      <c r="F45" s="52">
        <v>2.02</v>
      </c>
      <c r="G45" s="10">
        <v>1.27</v>
      </c>
      <c r="H45" s="10">
        <v>1.57</v>
      </c>
      <c r="I45" s="10">
        <v>0.9</v>
      </c>
      <c r="J45" s="10">
        <v>2.04</v>
      </c>
      <c r="K45" s="10">
        <v>1.06</v>
      </c>
      <c r="L45" s="30">
        <v>1.07</v>
      </c>
      <c r="M45" s="10">
        <v>1.07</v>
      </c>
      <c r="N45" s="10">
        <v>0.92</v>
      </c>
      <c r="O45" s="10">
        <v>0.23</v>
      </c>
      <c r="P45" s="10">
        <v>0.85</v>
      </c>
      <c r="Q45" s="10">
        <v>0.31</v>
      </c>
      <c r="R45" s="10">
        <v>0.54</v>
      </c>
      <c r="S45" s="10" t="s">
        <v>20</v>
      </c>
      <c r="T45" s="35"/>
    </row>
    <row r="46" spans="1:20" ht="20.100000000000001" customHeight="1" thickBot="1" x14ac:dyDescent="0.3">
      <c r="A46" s="58"/>
      <c r="B46" s="58"/>
      <c r="C46" s="51" t="s">
        <v>5</v>
      </c>
      <c r="D46" s="53" t="s">
        <v>96</v>
      </c>
      <c r="E46" s="53"/>
      <c r="F46" s="53">
        <v>2.42</v>
      </c>
      <c r="G46" s="13">
        <v>2.0299999999999998</v>
      </c>
      <c r="H46" s="13">
        <v>1.67</v>
      </c>
      <c r="I46" s="13">
        <v>2.06</v>
      </c>
      <c r="J46" s="13">
        <v>2.0699999999999998</v>
      </c>
      <c r="K46" s="13">
        <v>1.74</v>
      </c>
      <c r="L46" s="32">
        <v>1.7</v>
      </c>
      <c r="M46" s="13">
        <v>1.55</v>
      </c>
      <c r="N46" s="13">
        <v>1.25</v>
      </c>
      <c r="O46" s="37">
        <v>1.07</v>
      </c>
      <c r="P46" s="37">
        <v>0.9</v>
      </c>
      <c r="Q46" s="13">
        <v>0.78</v>
      </c>
      <c r="R46" s="13">
        <v>0.82</v>
      </c>
      <c r="S46" s="13" t="s">
        <v>20</v>
      </c>
      <c r="T46" s="37"/>
    </row>
    <row r="47" spans="1:20" ht="20.100000000000001" customHeight="1" x14ac:dyDescent="0.25">
      <c r="A47" s="57" t="s">
        <v>110</v>
      </c>
      <c r="B47" s="57"/>
      <c r="C47" s="50" t="s">
        <v>56</v>
      </c>
      <c r="D47" s="52" t="s">
        <v>96</v>
      </c>
      <c r="E47" s="52" t="s">
        <v>2</v>
      </c>
      <c r="F47" s="52">
        <v>0.63</v>
      </c>
      <c r="G47" s="10">
        <v>0.7</v>
      </c>
      <c r="H47" s="10">
        <v>0.63</v>
      </c>
      <c r="I47" s="10">
        <v>0.14000000000000001</v>
      </c>
      <c r="J47" s="10">
        <v>0.42</v>
      </c>
      <c r="K47" s="10">
        <v>0.14000000000000001</v>
      </c>
      <c r="L47" s="30">
        <v>0.21</v>
      </c>
      <c r="M47" s="10">
        <v>0.64</v>
      </c>
      <c r="N47" s="10">
        <v>0.28999999999999998</v>
      </c>
      <c r="O47" s="10">
        <v>0.14000000000000001</v>
      </c>
      <c r="P47" s="10">
        <v>0.28999999999999998</v>
      </c>
      <c r="Q47" s="10">
        <v>0.14000000000000001</v>
      </c>
      <c r="R47" s="10">
        <v>7.0000000000000007E-2</v>
      </c>
      <c r="S47" s="10" t="s">
        <v>20</v>
      </c>
      <c r="T47" s="35"/>
    </row>
    <row r="48" spans="1:20" ht="20.100000000000001" customHeight="1" thickBot="1" x14ac:dyDescent="0.3">
      <c r="A48" s="58"/>
      <c r="B48" s="58"/>
      <c r="C48" s="51" t="s">
        <v>5</v>
      </c>
      <c r="D48" s="53" t="s">
        <v>96</v>
      </c>
      <c r="E48" s="53"/>
      <c r="F48" s="53">
        <v>0.82</v>
      </c>
      <c r="G48" s="13">
        <v>0.86</v>
      </c>
      <c r="H48" s="13">
        <v>0.65</v>
      </c>
      <c r="I48" s="13">
        <v>0.77</v>
      </c>
      <c r="J48" s="13">
        <v>0.75</v>
      </c>
      <c r="K48" s="13">
        <v>0.64</v>
      </c>
      <c r="L48" s="32">
        <v>0.52</v>
      </c>
      <c r="M48" s="13">
        <v>0.41</v>
      </c>
      <c r="N48" s="13">
        <v>0.4</v>
      </c>
      <c r="O48" s="37">
        <v>0.38</v>
      </c>
      <c r="P48" s="37">
        <v>0.43</v>
      </c>
      <c r="Q48" s="13">
        <v>0.34</v>
      </c>
      <c r="R48" s="13">
        <v>0.27</v>
      </c>
      <c r="S48" s="13" t="s">
        <v>20</v>
      </c>
      <c r="T48" s="37"/>
    </row>
    <row r="49" spans="1:20" ht="30" customHeight="1" x14ac:dyDescent="0.25">
      <c r="A49" s="66" t="s">
        <v>41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83"/>
    </row>
    <row r="50" spans="1:20" ht="20.100000000000001" customHeight="1" x14ac:dyDescent="0.25">
      <c r="A50" s="56" t="s">
        <v>42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83"/>
    </row>
    <row r="51" spans="1:20" ht="20.100000000000001" customHeight="1" x14ac:dyDescent="0.25">
      <c r="A51" s="57" t="s">
        <v>10</v>
      </c>
      <c r="B51" s="57"/>
      <c r="C51" s="25" t="s">
        <v>56</v>
      </c>
      <c r="D51" s="52" t="s">
        <v>6</v>
      </c>
      <c r="E51" s="52" t="s">
        <v>62</v>
      </c>
      <c r="F51" s="52" t="s">
        <v>2</v>
      </c>
      <c r="G51" s="10">
        <v>302.29330265592955</v>
      </c>
      <c r="H51" s="10">
        <v>282.51051238124904</v>
      </c>
      <c r="I51" s="10">
        <v>297.42471436917532</v>
      </c>
      <c r="J51" s="10">
        <v>289.4342302532944</v>
      </c>
      <c r="K51" s="10">
        <v>283.04980594054359</v>
      </c>
      <c r="L51" s="30">
        <v>303.03611500028768</v>
      </c>
      <c r="M51" s="10">
        <v>279.23936859276796</v>
      </c>
      <c r="N51" s="10">
        <v>301.22217456161127</v>
      </c>
      <c r="O51" s="10">
        <v>315.01653437038271</v>
      </c>
      <c r="P51" s="10">
        <v>290.67456215951484</v>
      </c>
      <c r="Q51" s="10">
        <v>279.31635503228114</v>
      </c>
      <c r="R51" s="10">
        <v>296.38114552721106</v>
      </c>
      <c r="S51" s="10">
        <v>303.17536301260571</v>
      </c>
      <c r="T51" s="35"/>
    </row>
    <row r="52" spans="1:20" ht="20.100000000000001" customHeight="1" thickBot="1" x14ac:dyDescent="0.3">
      <c r="A52" s="58"/>
      <c r="B52" s="58"/>
      <c r="C52" s="26" t="s">
        <v>5</v>
      </c>
      <c r="D52" s="53"/>
      <c r="E52" s="53"/>
      <c r="F52" s="53"/>
      <c r="G52" s="13">
        <v>255.85</v>
      </c>
      <c r="H52" s="13">
        <v>253.18</v>
      </c>
      <c r="I52" s="13">
        <v>261.08</v>
      </c>
      <c r="J52" s="13">
        <v>252.15</v>
      </c>
      <c r="K52" s="13">
        <v>252.7</v>
      </c>
      <c r="L52" s="32">
        <v>267.61</v>
      </c>
      <c r="M52" s="13">
        <v>257.87</v>
      </c>
      <c r="N52" s="13">
        <v>263.18</v>
      </c>
      <c r="O52" s="13">
        <v>258.64</v>
      </c>
      <c r="P52" s="13">
        <v>258.64</v>
      </c>
      <c r="Q52" s="13">
        <v>247.56</v>
      </c>
      <c r="R52" s="13">
        <v>251.60944681637932</v>
      </c>
      <c r="S52" s="13">
        <v>253.95</v>
      </c>
      <c r="T52" s="37"/>
    </row>
    <row r="53" spans="1:20" ht="20.100000000000001" customHeight="1" x14ac:dyDescent="0.25">
      <c r="A53" s="67" t="s">
        <v>13</v>
      </c>
      <c r="B53" s="67"/>
      <c r="C53" s="42" t="s">
        <v>56</v>
      </c>
      <c r="D53" s="63" t="s">
        <v>6</v>
      </c>
      <c r="E53" s="63" t="s">
        <v>62</v>
      </c>
      <c r="F53" s="63" t="s">
        <v>2</v>
      </c>
      <c r="G53" s="43">
        <v>240.71</v>
      </c>
      <c r="H53" s="43">
        <v>249.49</v>
      </c>
      <c r="I53" s="43">
        <v>263.68</v>
      </c>
      <c r="J53" s="43">
        <v>242.09</v>
      </c>
      <c r="K53" s="43">
        <v>239.11</v>
      </c>
      <c r="L53" s="44">
        <v>257.32</v>
      </c>
      <c r="M53" s="43">
        <v>259.41000000000003</v>
      </c>
      <c r="N53" s="43">
        <v>247.44</v>
      </c>
      <c r="O53" s="43">
        <v>254.25</v>
      </c>
      <c r="P53" s="43">
        <v>258.5540689668332</v>
      </c>
      <c r="Q53" s="43">
        <v>257.17349562994855</v>
      </c>
      <c r="R53" s="43">
        <v>260.38977093837337</v>
      </c>
      <c r="S53" s="43">
        <v>257.18281568252002</v>
      </c>
      <c r="T53" s="84"/>
    </row>
    <row r="54" spans="1:20" ht="20.100000000000001" customHeight="1" thickBot="1" x14ac:dyDescent="0.3">
      <c r="A54" s="58"/>
      <c r="B54" s="58"/>
      <c r="C54" s="26" t="s">
        <v>5</v>
      </c>
      <c r="D54" s="53"/>
      <c r="E54" s="53"/>
      <c r="F54" s="53"/>
      <c r="G54" s="13">
        <v>221.87</v>
      </c>
      <c r="H54" s="13">
        <v>225.59</v>
      </c>
      <c r="I54" s="13">
        <v>228.56</v>
      </c>
      <c r="J54" s="13">
        <v>229.94</v>
      </c>
      <c r="K54" s="13">
        <v>228.76</v>
      </c>
      <c r="L54" s="32">
        <v>230.97</v>
      </c>
      <c r="M54" s="13">
        <v>234</v>
      </c>
      <c r="N54" s="13">
        <v>234.4</v>
      </c>
      <c r="O54" s="13">
        <v>232.25</v>
      </c>
      <c r="P54" s="13">
        <v>232.25</v>
      </c>
      <c r="Q54" s="13">
        <v>231.11</v>
      </c>
      <c r="R54" s="13">
        <v>239.92779073159591</v>
      </c>
      <c r="S54" s="13">
        <v>231.58</v>
      </c>
      <c r="T54" s="37"/>
    </row>
    <row r="55" spans="1:20" ht="20.100000000000001" customHeight="1" x14ac:dyDescent="0.25">
      <c r="A55" s="67" t="s">
        <v>12</v>
      </c>
      <c r="B55" s="67"/>
      <c r="C55" s="42" t="s">
        <v>56</v>
      </c>
      <c r="D55" s="63" t="s">
        <v>6</v>
      </c>
      <c r="E55" s="63" t="s">
        <v>62</v>
      </c>
      <c r="F55" s="63" t="s">
        <v>2</v>
      </c>
      <c r="G55" s="43">
        <v>17.193999999999999</v>
      </c>
      <c r="H55" s="43">
        <v>18.689</v>
      </c>
      <c r="I55" s="43">
        <v>18.433</v>
      </c>
      <c r="J55" s="43">
        <v>22.41</v>
      </c>
      <c r="K55" s="43">
        <v>21.332000000000001</v>
      </c>
      <c r="L55" s="44">
        <v>22.056000000000001</v>
      </c>
      <c r="M55" s="43">
        <v>19.512</v>
      </c>
      <c r="N55" s="43">
        <v>20.167000000000002</v>
      </c>
      <c r="O55" s="43">
        <v>25.585000000000001</v>
      </c>
      <c r="P55" s="43">
        <v>21.307653900095726</v>
      </c>
      <c r="Q55" s="43">
        <v>21.826532839442127</v>
      </c>
      <c r="R55" s="43">
        <v>20.655919329245965</v>
      </c>
      <c r="S55" s="43">
        <v>28.158702446991242</v>
      </c>
      <c r="T55" s="84"/>
    </row>
    <row r="56" spans="1:20" ht="20.100000000000001" customHeight="1" thickBot="1" x14ac:dyDescent="0.3">
      <c r="A56" s="58"/>
      <c r="B56" s="58"/>
      <c r="C56" s="26" t="s">
        <v>5</v>
      </c>
      <c r="D56" s="53"/>
      <c r="E56" s="53"/>
      <c r="F56" s="53"/>
      <c r="G56" s="13">
        <v>21.04</v>
      </c>
      <c r="H56" s="13">
        <v>21.39</v>
      </c>
      <c r="I56" s="13">
        <v>21.36</v>
      </c>
      <c r="J56" s="13">
        <v>20.16</v>
      </c>
      <c r="K56" s="13">
        <v>20.72</v>
      </c>
      <c r="L56" s="32">
        <v>21.94</v>
      </c>
      <c r="M56" s="13">
        <v>20.04</v>
      </c>
      <c r="N56" s="13">
        <v>21</v>
      </c>
      <c r="O56" s="13">
        <v>21.23</v>
      </c>
      <c r="P56" s="13">
        <v>21.23</v>
      </c>
      <c r="Q56" s="13">
        <v>20.47</v>
      </c>
      <c r="R56" s="13">
        <v>22.687827900117831</v>
      </c>
      <c r="S56" s="13">
        <v>23.15</v>
      </c>
      <c r="T56" s="37"/>
    </row>
    <row r="57" spans="1:20" ht="20.100000000000001" customHeight="1" x14ac:dyDescent="0.25">
      <c r="A57" s="67" t="s">
        <v>11</v>
      </c>
      <c r="B57" s="67"/>
      <c r="C57" s="42" t="s">
        <v>56</v>
      </c>
      <c r="D57" s="63" t="s">
        <v>6</v>
      </c>
      <c r="E57" s="63" t="s">
        <v>62</v>
      </c>
      <c r="F57" s="63" t="s">
        <v>2</v>
      </c>
      <c r="G57" s="43">
        <v>34.699644875706497</v>
      </c>
      <c r="H57" s="43">
        <v>31.770752219280485</v>
      </c>
      <c r="I57" s="43">
        <v>31.55451276395662</v>
      </c>
      <c r="J57" s="43">
        <v>30.300639154107156</v>
      </c>
      <c r="K57" s="43">
        <v>34.704644372912547</v>
      </c>
      <c r="L57" s="44">
        <v>33.564126661424268</v>
      </c>
      <c r="M57" s="43">
        <v>26.868392854286945</v>
      </c>
      <c r="N57" s="43">
        <v>28.809772274755598</v>
      </c>
      <c r="O57" s="43">
        <v>92.745999999999995</v>
      </c>
      <c r="P57" s="43">
        <v>76.962000000000003</v>
      </c>
      <c r="Q57" s="43">
        <v>64.847999999999999</v>
      </c>
      <c r="R57" s="43">
        <v>76.364307823272966</v>
      </c>
      <c r="S57" s="43">
        <v>81.973111567907836</v>
      </c>
      <c r="T57" s="84"/>
    </row>
    <row r="58" spans="1:20" ht="20.100000000000001" customHeight="1" thickBot="1" x14ac:dyDescent="0.3">
      <c r="A58" s="58"/>
      <c r="B58" s="58"/>
      <c r="C58" s="26" t="s">
        <v>5</v>
      </c>
      <c r="D58" s="53"/>
      <c r="E58" s="53"/>
      <c r="F58" s="53"/>
      <c r="G58" s="13">
        <v>68.239999999999995</v>
      </c>
      <c r="H58" s="13">
        <v>70.290000000000006</v>
      </c>
      <c r="I58" s="13">
        <v>78.040000000000006</v>
      </c>
      <c r="J58" s="13">
        <v>70.790000000000006</v>
      </c>
      <c r="K58" s="13">
        <v>72.650000000000006</v>
      </c>
      <c r="L58" s="32">
        <v>85.22</v>
      </c>
      <c r="M58" s="13">
        <v>76.81</v>
      </c>
      <c r="N58" s="13">
        <v>82.81</v>
      </c>
      <c r="O58" s="13">
        <v>84.99</v>
      </c>
      <c r="P58" s="13">
        <v>84.99</v>
      </c>
      <c r="Q58" s="13">
        <v>74.48</v>
      </c>
      <c r="R58" s="13">
        <v>58.933891621082033</v>
      </c>
      <c r="S58" s="13">
        <v>66.83</v>
      </c>
      <c r="T58" s="37"/>
    </row>
    <row r="59" spans="1:20" ht="20.100000000000001" customHeight="1" x14ac:dyDescent="0.25">
      <c r="A59" s="56" t="s">
        <v>43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83"/>
    </row>
    <row r="60" spans="1:20" ht="20.100000000000001" customHeight="1" x14ac:dyDescent="0.25">
      <c r="A60" s="57" t="s">
        <v>16</v>
      </c>
      <c r="B60" s="57"/>
      <c r="C60" s="25" t="s">
        <v>56</v>
      </c>
      <c r="D60" s="52" t="s">
        <v>6</v>
      </c>
      <c r="E60" s="52" t="s">
        <v>62</v>
      </c>
      <c r="F60" s="52" t="s">
        <v>2</v>
      </c>
      <c r="G60" s="10">
        <v>5.31</v>
      </c>
      <c r="H60" s="10">
        <v>7.16</v>
      </c>
      <c r="I60" s="10">
        <v>9.3699999999999992</v>
      </c>
      <c r="J60" s="10">
        <v>7.58</v>
      </c>
      <c r="K60" s="10">
        <v>9.8699999999999992</v>
      </c>
      <c r="L60" s="30">
        <v>7.99</v>
      </c>
      <c r="M60" s="10">
        <v>8.9600000000000009</v>
      </c>
      <c r="N60" s="10">
        <v>8</v>
      </c>
      <c r="O60" s="10">
        <v>6.72</v>
      </c>
      <c r="P60" s="10">
        <v>6.7160885500284637</v>
      </c>
      <c r="Q60" s="10">
        <v>9.1734703238235031</v>
      </c>
      <c r="R60" s="10">
        <v>7.5112433924530784</v>
      </c>
      <c r="S60" s="10">
        <v>9.6991086206303176</v>
      </c>
      <c r="T60" s="35"/>
    </row>
    <row r="61" spans="1:20" ht="20.100000000000001" customHeight="1" thickBot="1" x14ac:dyDescent="0.3">
      <c r="A61" s="58"/>
      <c r="B61" s="58"/>
      <c r="C61" s="26" t="s">
        <v>5</v>
      </c>
      <c r="D61" s="53"/>
      <c r="E61" s="53"/>
      <c r="F61" s="53"/>
      <c r="G61" s="13">
        <v>6.78</v>
      </c>
      <c r="H61" s="13">
        <v>6.8</v>
      </c>
      <c r="I61" s="13">
        <v>7.57</v>
      </c>
      <c r="J61" s="13">
        <v>8.31</v>
      </c>
      <c r="K61" s="13">
        <v>8.42</v>
      </c>
      <c r="L61" s="32">
        <v>7.76</v>
      </c>
      <c r="M61" s="13">
        <v>7.68</v>
      </c>
      <c r="N61" s="13">
        <v>7.91</v>
      </c>
      <c r="O61" s="13">
        <v>7.57</v>
      </c>
      <c r="P61" s="13">
        <v>7.79</v>
      </c>
      <c r="Q61" s="13">
        <v>8.3224742747695402</v>
      </c>
      <c r="R61" s="13">
        <v>8.449886033138414</v>
      </c>
      <c r="S61" s="13">
        <v>8.85</v>
      </c>
      <c r="T61" s="37"/>
    </row>
    <row r="62" spans="1:20" ht="30" customHeight="1" x14ac:dyDescent="0.25">
      <c r="A62" s="66" t="s">
        <v>84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83"/>
    </row>
    <row r="63" spans="1:20" ht="20.100000000000001" customHeight="1" x14ac:dyDescent="0.25">
      <c r="A63" s="56" t="s">
        <v>85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83"/>
    </row>
    <row r="64" spans="1:20" ht="24.95" customHeight="1" x14ac:dyDescent="0.25">
      <c r="A64" s="57" t="s">
        <v>86</v>
      </c>
      <c r="B64" s="57"/>
      <c r="C64" s="25" t="s">
        <v>56</v>
      </c>
      <c r="D64" s="52" t="s">
        <v>82</v>
      </c>
      <c r="E64" s="52" t="s">
        <v>92</v>
      </c>
      <c r="F64" s="52" t="s">
        <v>2</v>
      </c>
      <c r="G64" s="10"/>
      <c r="H64" s="10"/>
      <c r="I64" s="10"/>
      <c r="J64" s="10"/>
      <c r="K64" s="10"/>
      <c r="L64" s="30">
        <v>96.538935777711927</v>
      </c>
      <c r="M64" s="10">
        <v>99.996815388044965</v>
      </c>
      <c r="N64" s="10">
        <v>105.04368862504178</v>
      </c>
      <c r="O64" s="10">
        <v>95.273785100450326</v>
      </c>
      <c r="P64" s="10">
        <v>122.69590340772889</v>
      </c>
      <c r="Q64" s="10">
        <v>90.560692898976257</v>
      </c>
      <c r="R64" s="10">
        <v>102.67840372647476</v>
      </c>
      <c r="S64" s="10">
        <v>117.95367580572999</v>
      </c>
      <c r="T64" s="35"/>
    </row>
    <row r="65" spans="1:20" ht="24.95" customHeight="1" thickBot="1" x14ac:dyDescent="0.3">
      <c r="A65" s="58"/>
      <c r="B65" s="58"/>
      <c r="C65" s="26" t="s">
        <v>5</v>
      </c>
      <c r="D65" s="53"/>
      <c r="E65" s="53"/>
      <c r="F65" s="53"/>
      <c r="G65" s="13"/>
      <c r="H65" s="13"/>
      <c r="I65" s="13"/>
      <c r="J65" s="13"/>
      <c r="K65" s="13"/>
      <c r="L65" s="32">
        <v>101.93</v>
      </c>
      <c r="M65" s="13">
        <v>98.25</v>
      </c>
      <c r="N65" s="13">
        <v>100.57</v>
      </c>
      <c r="O65" s="13">
        <v>102.66</v>
      </c>
      <c r="P65" s="13">
        <v>106.22</v>
      </c>
      <c r="Q65" s="13">
        <v>81.39</v>
      </c>
      <c r="R65" s="13">
        <v>93.557496648052208</v>
      </c>
      <c r="S65" s="13"/>
      <c r="T65" s="37"/>
    </row>
    <row r="66" spans="1:20" ht="24.95" customHeight="1" x14ac:dyDescent="0.25">
      <c r="A66" s="67" t="s">
        <v>88</v>
      </c>
      <c r="B66" s="67"/>
      <c r="C66" s="42" t="s">
        <v>56</v>
      </c>
      <c r="D66" s="63" t="s">
        <v>82</v>
      </c>
      <c r="E66" s="63" t="s">
        <v>92</v>
      </c>
      <c r="F66" s="63" t="s">
        <v>2</v>
      </c>
      <c r="G66" s="43"/>
      <c r="H66" s="43"/>
      <c r="I66" s="43"/>
      <c r="J66" s="43"/>
      <c r="K66" s="43"/>
      <c r="L66" s="44">
        <v>159.19153900192705</v>
      </c>
      <c r="M66" s="43">
        <v>172.71602392245825</v>
      </c>
      <c r="N66" s="43">
        <v>175.24305309477944</v>
      </c>
      <c r="O66" s="43">
        <v>163.92283412937689</v>
      </c>
      <c r="P66" s="43">
        <v>202.54167438710377</v>
      </c>
      <c r="Q66" s="43">
        <v>146.58755592220072</v>
      </c>
      <c r="R66" s="43">
        <v>166.07189264910022</v>
      </c>
      <c r="S66" s="43">
        <v>172.92161520190024</v>
      </c>
      <c r="T66" s="84"/>
    </row>
    <row r="67" spans="1:20" ht="24.95" customHeight="1" thickBot="1" x14ac:dyDescent="0.3">
      <c r="A67" s="58"/>
      <c r="B67" s="58"/>
      <c r="C67" s="26" t="s">
        <v>5</v>
      </c>
      <c r="D67" s="53"/>
      <c r="E67" s="53"/>
      <c r="F67" s="53"/>
      <c r="G67" s="13"/>
      <c r="H67" s="13"/>
      <c r="I67" s="13"/>
      <c r="J67" s="13"/>
      <c r="K67" s="13"/>
      <c r="L67" s="32">
        <v>101.93</v>
      </c>
      <c r="M67" s="13">
        <v>98.25</v>
      </c>
      <c r="N67" s="13">
        <v>106.22</v>
      </c>
      <c r="O67" s="13">
        <v>100.57</v>
      </c>
      <c r="P67" s="13">
        <v>102.66</v>
      </c>
      <c r="Q67" s="13">
        <v>81.39</v>
      </c>
      <c r="R67" s="13">
        <v>156.53408283187326</v>
      </c>
      <c r="S67" s="13"/>
      <c r="T67" s="37"/>
    </row>
    <row r="68" spans="1:20" ht="24.95" customHeight="1" x14ac:dyDescent="0.25">
      <c r="A68" s="67" t="s">
        <v>89</v>
      </c>
      <c r="B68" s="67"/>
      <c r="C68" s="42" t="s">
        <v>56</v>
      </c>
      <c r="D68" s="63" t="s">
        <v>82</v>
      </c>
      <c r="E68" s="63" t="s">
        <v>92</v>
      </c>
      <c r="F68" s="63" t="s">
        <v>2</v>
      </c>
      <c r="G68" s="43"/>
      <c r="H68" s="43"/>
      <c r="I68" s="43"/>
      <c r="J68" s="43"/>
      <c r="K68" s="43"/>
      <c r="L68" s="44">
        <v>35.285815102328861</v>
      </c>
      <c r="M68" s="43">
        <v>28.330038654763854</v>
      </c>
      <c r="N68" s="43">
        <v>35.862138390104569</v>
      </c>
      <c r="O68" s="43">
        <v>28.244864142203475</v>
      </c>
      <c r="P68" s="43">
        <v>44.850591467174972</v>
      </c>
      <c r="Q68" s="43">
        <v>35.904864490089018</v>
      </c>
      <c r="R68" s="43">
        <v>40.821123075686074</v>
      </c>
      <c r="S68" s="43">
        <v>63.681665862917484</v>
      </c>
      <c r="T68" s="84"/>
    </row>
    <row r="69" spans="1:20" ht="24.95" customHeight="1" thickBot="1" x14ac:dyDescent="0.3">
      <c r="A69" s="58"/>
      <c r="B69" s="58"/>
      <c r="C69" s="26" t="s">
        <v>5</v>
      </c>
      <c r="D69" s="53"/>
      <c r="E69" s="53"/>
      <c r="F69" s="53"/>
      <c r="G69" s="13"/>
      <c r="H69" s="13"/>
      <c r="I69" s="13"/>
      <c r="J69" s="13"/>
      <c r="K69" s="13"/>
      <c r="L69" s="32">
        <v>32.200000000000003</v>
      </c>
      <c r="M69" s="13">
        <v>31.53</v>
      </c>
      <c r="N69" s="13">
        <v>32.43</v>
      </c>
      <c r="O69" s="13">
        <v>33.74</v>
      </c>
      <c r="P69" s="13">
        <v>35.54</v>
      </c>
      <c r="Q69" s="13">
        <v>28.65</v>
      </c>
      <c r="R69" s="13">
        <v>32.763078556819721</v>
      </c>
      <c r="S69" s="13"/>
      <c r="T69" s="37"/>
    </row>
    <row r="70" spans="1:20" ht="24.95" customHeight="1" x14ac:dyDescent="0.25">
      <c r="A70" s="67" t="s">
        <v>87</v>
      </c>
      <c r="B70" s="67"/>
      <c r="C70" s="42" t="s">
        <v>56</v>
      </c>
      <c r="D70" s="63" t="s">
        <v>82</v>
      </c>
      <c r="E70" s="63" t="s">
        <v>92</v>
      </c>
      <c r="F70" s="63" t="s">
        <v>2</v>
      </c>
      <c r="G70" s="43"/>
      <c r="H70" s="43"/>
      <c r="I70" s="43"/>
      <c r="J70" s="43"/>
      <c r="K70" s="43"/>
      <c r="L70" s="44">
        <v>27.719100371818278</v>
      </c>
      <c r="M70" s="43">
        <v>22.610744880736281</v>
      </c>
      <c r="N70" s="43">
        <v>31.19479237955786</v>
      </c>
      <c r="O70" s="43">
        <v>27.946976962798761</v>
      </c>
      <c r="P70" s="43">
        <v>40.372945080178148</v>
      </c>
      <c r="Q70" s="43">
        <v>30.082444700005954</v>
      </c>
      <c r="R70" s="43">
        <v>33.808742690424616</v>
      </c>
      <c r="S70" s="43">
        <v>40.360806840687445</v>
      </c>
      <c r="T70" s="84"/>
    </row>
    <row r="71" spans="1:20" ht="24.95" customHeight="1" thickBot="1" x14ac:dyDescent="0.3">
      <c r="A71" s="58"/>
      <c r="B71" s="58"/>
      <c r="C71" s="26" t="s">
        <v>5</v>
      </c>
      <c r="D71" s="53"/>
      <c r="E71" s="53"/>
      <c r="F71" s="53"/>
      <c r="G71" s="13"/>
      <c r="H71" s="13"/>
      <c r="I71" s="13"/>
      <c r="J71" s="13"/>
      <c r="K71" s="13"/>
      <c r="L71" s="32">
        <v>59.19</v>
      </c>
      <c r="M71" s="13">
        <v>57.38</v>
      </c>
      <c r="N71" s="13">
        <v>55.34</v>
      </c>
      <c r="O71" s="13">
        <v>55.2</v>
      </c>
      <c r="P71" s="13">
        <v>57.76</v>
      </c>
      <c r="Q71" s="13">
        <v>42.27</v>
      </c>
      <c r="R71" s="13">
        <v>53.037081780775083</v>
      </c>
      <c r="S71" s="13"/>
      <c r="T71" s="37"/>
    </row>
    <row r="72" spans="1:20" ht="24.95" customHeight="1" x14ac:dyDescent="0.25">
      <c r="A72" s="67" t="s">
        <v>90</v>
      </c>
      <c r="B72" s="67"/>
      <c r="C72" s="42" t="s">
        <v>56</v>
      </c>
      <c r="D72" s="63" t="s">
        <v>82</v>
      </c>
      <c r="E72" s="63" t="s">
        <v>92</v>
      </c>
      <c r="F72" s="63" t="s">
        <v>2</v>
      </c>
      <c r="G72" s="43"/>
      <c r="H72" s="43"/>
      <c r="I72" s="43"/>
      <c r="J72" s="43"/>
      <c r="K72" s="43"/>
      <c r="L72" s="44">
        <v>39.314509632054857</v>
      </c>
      <c r="M72" s="43">
        <v>33.512064343163537</v>
      </c>
      <c r="N72" s="43">
        <v>44.455039204190371</v>
      </c>
      <c r="O72" s="43">
        <v>40.498582549610767</v>
      </c>
      <c r="P72" s="43">
        <v>59.420743589907417</v>
      </c>
      <c r="Q72" s="43">
        <v>44.420471491575974</v>
      </c>
      <c r="R72" s="43">
        <v>45.004215183534797</v>
      </c>
      <c r="S72" s="43">
        <v>53.206650831353919</v>
      </c>
      <c r="T72" s="84"/>
    </row>
    <row r="73" spans="1:20" ht="24.95" customHeight="1" thickBot="1" x14ac:dyDescent="0.3">
      <c r="A73" s="58"/>
      <c r="B73" s="58"/>
      <c r="C73" s="26" t="s">
        <v>5</v>
      </c>
      <c r="D73" s="53"/>
      <c r="E73" s="53"/>
      <c r="F73" s="53"/>
      <c r="G73" s="13"/>
      <c r="H73" s="13"/>
      <c r="I73" s="13"/>
      <c r="J73" s="13"/>
      <c r="K73" s="13"/>
      <c r="L73" s="32">
        <v>93.39</v>
      </c>
      <c r="M73" s="13">
        <v>89.85</v>
      </c>
      <c r="N73" s="13">
        <v>87.02</v>
      </c>
      <c r="O73" s="13">
        <v>86.51</v>
      </c>
      <c r="P73" s="13">
        <v>89.3</v>
      </c>
      <c r="Q73" s="13">
        <v>64</v>
      </c>
      <c r="R73" s="13">
        <v>79.974670314712569</v>
      </c>
      <c r="S73" s="13"/>
      <c r="T73" s="37"/>
    </row>
    <row r="74" spans="1:20" ht="24.95" customHeight="1" x14ac:dyDescent="0.25">
      <c r="A74" s="67" t="s">
        <v>91</v>
      </c>
      <c r="B74" s="67"/>
      <c r="C74" s="42" t="s">
        <v>56</v>
      </c>
      <c r="D74" s="63" t="s">
        <v>82</v>
      </c>
      <c r="E74" s="63" t="s">
        <v>92</v>
      </c>
      <c r="F74" s="63" t="s">
        <v>2</v>
      </c>
      <c r="G74" s="43"/>
      <c r="H74" s="43"/>
      <c r="I74" s="43"/>
      <c r="J74" s="43"/>
      <c r="K74" s="43"/>
      <c r="L74" s="44">
        <v>16.382699868938403</v>
      </c>
      <c r="M74" s="43">
        <v>11.961571876455849</v>
      </c>
      <c r="N74" s="43">
        <v>18.24564935636899</v>
      </c>
      <c r="O74" s="43">
        <v>15.691591190113042</v>
      </c>
      <c r="P74" s="43">
        <v>21.802370852098946</v>
      </c>
      <c r="Q74" s="43">
        <v>16.095284081764042</v>
      </c>
      <c r="R74" s="43">
        <v>22.884568996975524</v>
      </c>
      <c r="S74" s="43">
        <v>27.822087027488223</v>
      </c>
      <c r="T74" s="84"/>
    </row>
    <row r="75" spans="1:20" ht="24.95" customHeight="1" thickBot="1" x14ac:dyDescent="0.3">
      <c r="A75" s="58"/>
      <c r="B75" s="58"/>
      <c r="C75" s="26" t="s">
        <v>5</v>
      </c>
      <c r="D75" s="53"/>
      <c r="E75" s="53"/>
      <c r="F75" s="53"/>
      <c r="G75" s="13"/>
      <c r="H75" s="13"/>
      <c r="I75" s="13"/>
      <c r="J75" s="13"/>
      <c r="K75" s="13"/>
      <c r="L75" s="32">
        <v>25.96</v>
      </c>
      <c r="M75" s="13">
        <v>25.96</v>
      </c>
      <c r="N75" s="13">
        <v>24.66</v>
      </c>
      <c r="O75" s="13">
        <v>24.95</v>
      </c>
      <c r="P75" s="13">
        <v>27.37</v>
      </c>
      <c r="Q75" s="13">
        <v>21.32</v>
      </c>
      <c r="R75" s="13">
        <v>27.049310275711264</v>
      </c>
      <c r="S75" s="13"/>
      <c r="T75" s="37"/>
    </row>
    <row r="76" spans="1:20" ht="20.100000000000001" customHeight="1" x14ac:dyDescent="0.25">
      <c r="A76" s="56" t="s">
        <v>111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83"/>
    </row>
    <row r="77" spans="1:20" ht="24.95" customHeight="1" x14ac:dyDescent="0.25">
      <c r="A77" s="57" t="s">
        <v>112</v>
      </c>
      <c r="B77" s="57"/>
      <c r="C77" s="48" t="s">
        <v>56</v>
      </c>
      <c r="D77" s="52" t="s">
        <v>114</v>
      </c>
      <c r="E77" s="52"/>
      <c r="F77" s="52" t="s">
        <v>113</v>
      </c>
      <c r="G77" s="10"/>
      <c r="H77" s="10"/>
      <c r="I77" s="10"/>
      <c r="J77" s="10"/>
      <c r="K77" s="10"/>
      <c r="L77" s="30"/>
      <c r="M77" s="10"/>
      <c r="N77" s="10"/>
      <c r="O77" s="10"/>
      <c r="P77" s="10"/>
      <c r="Q77" s="10"/>
      <c r="R77" s="10"/>
      <c r="S77" s="10"/>
      <c r="T77" s="35"/>
    </row>
    <row r="78" spans="1:20" ht="24.95" customHeight="1" thickBot="1" x14ac:dyDescent="0.3">
      <c r="A78" s="58"/>
      <c r="B78" s="58"/>
      <c r="C78" s="47" t="s">
        <v>5</v>
      </c>
      <c r="D78" s="53"/>
      <c r="E78" s="53"/>
      <c r="F78" s="53"/>
      <c r="G78" s="13"/>
      <c r="H78" s="13"/>
      <c r="I78" s="13"/>
      <c r="J78" s="13"/>
      <c r="K78" s="13"/>
      <c r="L78" s="32">
        <v>10.26</v>
      </c>
      <c r="M78" s="13">
        <v>10.7</v>
      </c>
      <c r="N78" s="13">
        <v>10.72</v>
      </c>
      <c r="O78" s="13">
        <v>10.220000000000001</v>
      </c>
      <c r="P78" s="13">
        <v>10.5</v>
      </c>
      <c r="Q78" s="13">
        <v>8.52</v>
      </c>
      <c r="R78" s="13">
        <v>10.27</v>
      </c>
      <c r="S78" s="13">
        <v>11.52</v>
      </c>
      <c r="T78" s="37" t="s">
        <v>20</v>
      </c>
    </row>
    <row r="79" spans="1:20" ht="30" customHeight="1" x14ac:dyDescent="0.25">
      <c r="A79" s="66" t="s">
        <v>44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83"/>
    </row>
    <row r="80" spans="1:20" ht="20.100000000000001" customHeight="1" x14ac:dyDescent="0.25">
      <c r="A80" s="56" t="s">
        <v>45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83"/>
    </row>
    <row r="81" spans="1:20" ht="20.100000000000001" customHeight="1" thickBot="1" x14ac:dyDescent="0.3">
      <c r="A81" s="59" t="s">
        <v>14</v>
      </c>
      <c r="B81" s="59"/>
      <c r="C81" s="25" t="s">
        <v>56</v>
      </c>
      <c r="D81" s="52" t="s">
        <v>6</v>
      </c>
      <c r="E81" s="52" t="s">
        <v>62</v>
      </c>
      <c r="F81" s="54" t="s">
        <v>2</v>
      </c>
      <c r="G81" s="11">
        <v>6.56</v>
      </c>
      <c r="H81" s="11">
        <v>6.85</v>
      </c>
      <c r="I81" s="11">
        <v>4.0599999999999996</v>
      </c>
      <c r="J81" s="11">
        <v>3.47</v>
      </c>
      <c r="K81" s="11">
        <v>5.09</v>
      </c>
      <c r="L81" s="31">
        <v>6.71</v>
      </c>
      <c r="M81" s="11">
        <v>5.44</v>
      </c>
      <c r="N81" s="11">
        <v>5.12</v>
      </c>
      <c r="O81" s="11">
        <v>3.84</v>
      </c>
      <c r="P81" s="10">
        <v>5.0883949612168893</v>
      </c>
      <c r="Q81" s="10">
        <v>3.4795921917951218</v>
      </c>
      <c r="R81" s="10">
        <v>3.1296847468554492</v>
      </c>
      <c r="S81" s="10"/>
      <c r="T81" s="35"/>
    </row>
    <row r="82" spans="1:20" ht="20.100000000000001" customHeight="1" thickBot="1" x14ac:dyDescent="0.3">
      <c r="A82" s="60"/>
      <c r="B82" s="60"/>
      <c r="C82" s="26" t="s">
        <v>5</v>
      </c>
      <c r="D82" s="53"/>
      <c r="E82" s="53"/>
      <c r="F82" s="55"/>
      <c r="G82" s="13">
        <v>5.0199999999999996</v>
      </c>
      <c r="H82" s="13">
        <v>4.53</v>
      </c>
      <c r="I82" s="13">
        <v>4.09</v>
      </c>
      <c r="J82" s="13">
        <v>3.88</v>
      </c>
      <c r="K82" s="13">
        <v>4.03</v>
      </c>
      <c r="L82" s="32">
        <v>4.05</v>
      </c>
      <c r="M82" s="13">
        <v>4.07</v>
      </c>
      <c r="N82" s="13">
        <v>4.18</v>
      </c>
      <c r="O82" s="13">
        <v>4.0599999999999996</v>
      </c>
      <c r="P82" s="13">
        <v>3.91</v>
      </c>
      <c r="Q82" s="13">
        <v>3.0895153169215521</v>
      </c>
      <c r="R82" s="13">
        <v>3.3753104589029039</v>
      </c>
      <c r="S82" s="13">
        <v>3.8</v>
      </c>
      <c r="T82" s="37"/>
    </row>
    <row r="83" spans="1:20" ht="30" customHeight="1" x14ac:dyDescent="0.25">
      <c r="A83" s="66" t="s">
        <v>46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83"/>
    </row>
    <row r="84" spans="1:20" ht="20.100000000000001" customHeight="1" x14ac:dyDescent="0.25">
      <c r="A84" s="56" t="s">
        <v>75</v>
      </c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83"/>
    </row>
    <row r="85" spans="1:20" ht="20.100000000000001" customHeight="1" thickBot="1" x14ac:dyDescent="0.3">
      <c r="A85" s="57" t="s">
        <v>73</v>
      </c>
      <c r="B85" s="57"/>
      <c r="C85" s="25" t="s">
        <v>56</v>
      </c>
      <c r="D85" s="52" t="s">
        <v>6</v>
      </c>
      <c r="E85" s="52" t="s">
        <v>74</v>
      </c>
      <c r="F85" s="54" t="s">
        <v>1</v>
      </c>
      <c r="G85" s="10"/>
      <c r="H85" s="10"/>
      <c r="I85" s="10"/>
      <c r="J85" s="10"/>
      <c r="K85" s="10"/>
      <c r="L85" s="30"/>
      <c r="M85" s="10"/>
      <c r="N85" s="10"/>
      <c r="O85" s="10">
        <v>79.37</v>
      </c>
      <c r="P85" s="10"/>
      <c r="Q85" s="10"/>
      <c r="R85" s="10"/>
      <c r="S85" s="10"/>
      <c r="T85" s="35"/>
    </row>
    <row r="86" spans="1:20" ht="20.100000000000001" customHeight="1" thickBot="1" x14ac:dyDescent="0.3">
      <c r="A86" s="58"/>
      <c r="B86" s="58"/>
      <c r="C86" s="26" t="s">
        <v>5</v>
      </c>
      <c r="D86" s="53"/>
      <c r="E86" s="53"/>
      <c r="F86" s="55"/>
      <c r="G86" s="13"/>
      <c r="H86" s="13"/>
      <c r="I86" s="13"/>
      <c r="J86" s="13"/>
      <c r="K86" s="13"/>
      <c r="L86" s="32"/>
      <c r="M86" s="13"/>
      <c r="N86" s="13"/>
      <c r="O86" s="13">
        <v>75.12</v>
      </c>
      <c r="P86" s="13"/>
      <c r="Q86" s="13"/>
      <c r="R86" s="13"/>
      <c r="S86" s="13"/>
      <c r="T86" s="37"/>
    </row>
    <row r="87" spans="1:20" ht="20.100000000000001" customHeight="1" x14ac:dyDescent="0.25">
      <c r="A87" s="73" t="s">
        <v>47</v>
      </c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83"/>
    </row>
    <row r="88" spans="1:20" ht="20.100000000000001" customHeight="1" x14ac:dyDescent="0.25">
      <c r="A88" s="57" t="s">
        <v>24</v>
      </c>
      <c r="B88" s="57"/>
      <c r="C88" s="25" t="s">
        <v>56</v>
      </c>
      <c r="D88" s="52" t="s">
        <v>6</v>
      </c>
      <c r="E88" s="52" t="s">
        <v>64</v>
      </c>
      <c r="F88" s="52" t="s">
        <v>17</v>
      </c>
      <c r="G88" s="10">
        <v>0</v>
      </c>
      <c r="H88" s="10">
        <v>0.28000000000000003</v>
      </c>
      <c r="I88" s="10">
        <v>0</v>
      </c>
      <c r="J88" s="10">
        <v>0.14000000000000001</v>
      </c>
      <c r="K88" s="10">
        <v>0.14000000000000001</v>
      </c>
      <c r="L88" s="30">
        <v>0.13</v>
      </c>
      <c r="M88" s="10">
        <v>0</v>
      </c>
      <c r="N88" s="10">
        <v>0</v>
      </c>
      <c r="O88" s="10">
        <v>0</v>
      </c>
      <c r="P88" s="10">
        <v>0</v>
      </c>
      <c r="Q88" s="10">
        <v>0.12565971349585323</v>
      </c>
      <c r="R88" s="10">
        <v>0</v>
      </c>
      <c r="S88" s="10">
        <v>0</v>
      </c>
      <c r="T88" s="35"/>
    </row>
    <row r="89" spans="1:20" ht="20.100000000000001" customHeight="1" thickBot="1" x14ac:dyDescent="0.3">
      <c r="A89" s="58"/>
      <c r="B89" s="58"/>
      <c r="C89" s="26" t="s">
        <v>5</v>
      </c>
      <c r="D89" s="53"/>
      <c r="E89" s="53"/>
      <c r="F89" s="53"/>
      <c r="G89" s="13">
        <v>0.12</v>
      </c>
      <c r="H89" s="13">
        <v>0.14000000000000001</v>
      </c>
      <c r="I89" s="13">
        <v>0.13</v>
      </c>
      <c r="J89" s="13">
        <v>0.13</v>
      </c>
      <c r="K89" s="13">
        <v>0.12</v>
      </c>
      <c r="L89" s="32">
        <v>0.09</v>
      </c>
      <c r="M89" s="13">
        <v>0.1</v>
      </c>
      <c r="N89" s="13">
        <v>0.1</v>
      </c>
      <c r="O89" s="13">
        <v>0.06</v>
      </c>
      <c r="P89" s="13">
        <v>7.0000000000000007E-2</v>
      </c>
      <c r="Q89" s="13">
        <v>0.05</v>
      </c>
      <c r="R89" s="13">
        <v>0.05</v>
      </c>
      <c r="S89" s="13">
        <v>0.06</v>
      </c>
      <c r="T89" s="37"/>
    </row>
    <row r="90" spans="1:20" ht="20.100000000000001" customHeight="1" x14ac:dyDescent="0.25">
      <c r="A90" s="67" t="s">
        <v>25</v>
      </c>
      <c r="B90" s="67"/>
      <c r="C90" s="42" t="s">
        <v>56</v>
      </c>
      <c r="D90" s="63" t="s">
        <v>6</v>
      </c>
      <c r="E90" s="63" t="s">
        <v>64</v>
      </c>
      <c r="F90" s="63" t="s">
        <v>17</v>
      </c>
      <c r="G90" s="43">
        <v>12.6</v>
      </c>
      <c r="H90" s="43">
        <v>9.24</v>
      </c>
      <c r="I90" s="43">
        <v>9.84</v>
      </c>
      <c r="J90" s="43">
        <v>7.3</v>
      </c>
      <c r="K90" s="43">
        <v>7.74</v>
      </c>
      <c r="L90" s="44">
        <v>8.1</v>
      </c>
      <c r="M90" s="43">
        <v>8.15</v>
      </c>
      <c r="N90" s="43">
        <v>7.01</v>
      </c>
      <c r="O90" s="43">
        <v>4.82</v>
      </c>
      <c r="P90" s="43">
        <v>5.4</v>
      </c>
      <c r="Q90" s="43">
        <v>3.503308680420397</v>
      </c>
      <c r="R90" s="43">
        <v>3.8</v>
      </c>
      <c r="S90" s="43">
        <v>3.94</v>
      </c>
      <c r="T90" s="84"/>
    </row>
    <row r="91" spans="1:20" ht="20.100000000000001" customHeight="1" thickBot="1" x14ac:dyDescent="0.3">
      <c r="A91" s="58"/>
      <c r="B91" s="58"/>
      <c r="C91" s="26" t="s">
        <v>5</v>
      </c>
      <c r="D91" s="53"/>
      <c r="E91" s="53"/>
      <c r="F91" s="53"/>
      <c r="G91" s="13">
        <v>10.61</v>
      </c>
      <c r="H91" s="13">
        <v>9.51</v>
      </c>
      <c r="I91" s="13">
        <v>8.98</v>
      </c>
      <c r="J91" s="13">
        <v>8.3800000000000008</v>
      </c>
      <c r="K91" s="13">
        <v>8.08</v>
      </c>
      <c r="L91" s="32">
        <v>7.72</v>
      </c>
      <c r="M91" s="13">
        <v>7.34</v>
      </c>
      <c r="N91" s="13">
        <v>7.04</v>
      </c>
      <c r="O91" s="13">
        <v>6.23</v>
      </c>
      <c r="P91" s="13">
        <v>5.96</v>
      </c>
      <c r="Q91" s="13">
        <v>5.33</v>
      </c>
      <c r="R91" s="13">
        <v>4.6100000000000003</v>
      </c>
      <c r="S91" s="13">
        <v>4.6100000000000003</v>
      </c>
      <c r="T91" s="37"/>
    </row>
    <row r="92" spans="1:20" ht="30" customHeight="1" x14ac:dyDescent="0.25">
      <c r="A92" s="66" t="s">
        <v>48</v>
      </c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83"/>
    </row>
    <row r="93" spans="1:20" ht="20.100000000000001" customHeight="1" x14ac:dyDescent="0.25">
      <c r="A93" s="56" t="s">
        <v>49</v>
      </c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83"/>
    </row>
    <row r="94" spans="1:20" ht="20.100000000000001" customHeight="1" thickBot="1" x14ac:dyDescent="0.3">
      <c r="A94" s="59" t="s">
        <v>27</v>
      </c>
      <c r="B94" s="59"/>
      <c r="C94" s="48" t="s">
        <v>56</v>
      </c>
      <c r="D94" s="52" t="s">
        <v>6</v>
      </c>
      <c r="E94" s="52" t="s">
        <v>58</v>
      </c>
      <c r="F94" s="54" t="s">
        <v>1</v>
      </c>
      <c r="G94" s="11" t="s">
        <v>20</v>
      </c>
      <c r="H94" s="11" t="s">
        <v>20</v>
      </c>
      <c r="I94" s="11" t="s">
        <v>20</v>
      </c>
      <c r="J94" s="11" t="s">
        <v>20</v>
      </c>
      <c r="K94" s="11" t="s">
        <v>20</v>
      </c>
      <c r="L94" s="31">
        <v>0.3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/>
      <c r="S94" s="11"/>
      <c r="T94" s="85"/>
    </row>
    <row r="95" spans="1:20" ht="20.100000000000001" customHeight="1" thickBot="1" x14ac:dyDescent="0.3">
      <c r="A95" s="60"/>
      <c r="B95" s="60"/>
      <c r="C95" s="47" t="s">
        <v>5</v>
      </c>
      <c r="D95" s="53"/>
      <c r="E95" s="53"/>
      <c r="F95" s="55"/>
      <c r="G95" s="13" t="s">
        <v>20</v>
      </c>
      <c r="H95" s="13" t="s">
        <v>20</v>
      </c>
      <c r="I95" s="13" t="s">
        <v>20</v>
      </c>
      <c r="J95" s="13" t="s">
        <v>20</v>
      </c>
      <c r="K95" s="13" t="s">
        <v>20</v>
      </c>
      <c r="L95" s="32">
        <v>0.56999999999999995</v>
      </c>
      <c r="M95" s="13">
        <v>0.54</v>
      </c>
      <c r="N95" s="13">
        <v>0.14000000000000001</v>
      </c>
      <c r="O95" s="13">
        <v>0.16</v>
      </c>
      <c r="P95" s="13">
        <v>0.2</v>
      </c>
      <c r="Q95" s="13">
        <v>0.42</v>
      </c>
      <c r="R95" s="13">
        <v>1.1200000000000001</v>
      </c>
      <c r="S95" s="13">
        <v>1.24</v>
      </c>
      <c r="T95" s="37">
        <v>1.79</v>
      </c>
    </row>
    <row r="96" spans="1:20" ht="20.100000000000001" customHeight="1" thickBot="1" x14ac:dyDescent="0.3">
      <c r="A96" s="59" t="s">
        <v>115</v>
      </c>
      <c r="B96" s="59"/>
      <c r="C96" s="8" t="s">
        <v>56</v>
      </c>
      <c r="D96" s="52" t="s">
        <v>6</v>
      </c>
      <c r="E96" s="52" t="s">
        <v>58</v>
      </c>
      <c r="F96" s="54" t="s">
        <v>1</v>
      </c>
      <c r="G96" s="11" t="s">
        <v>20</v>
      </c>
      <c r="H96" s="11" t="s">
        <v>20</v>
      </c>
      <c r="I96" s="11" t="s">
        <v>20</v>
      </c>
      <c r="J96" s="11" t="s">
        <v>20</v>
      </c>
      <c r="K96" s="11" t="s">
        <v>20</v>
      </c>
      <c r="L96" s="31"/>
      <c r="M96" s="11"/>
      <c r="N96" s="11"/>
      <c r="O96" s="11"/>
      <c r="P96" s="11"/>
      <c r="Q96" s="11"/>
      <c r="R96" s="11"/>
      <c r="S96" s="11"/>
      <c r="T96" s="85"/>
    </row>
    <row r="97" spans="1:20" ht="20.100000000000001" customHeight="1" thickBot="1" x14ac:dyDescent="0.3">
      <c r="A97" s="60"/>
      <c r="B97" s="60"/>
      <c r="C97" s="12" t="s">
        <v>5</v>
      </c>
      <c r="D97" s="53"/>
      <c r="E97" s="53"/>
      <c r="F97" s="55"/>
      <c r="G97" s="13">
        <v>71.959999999999994</v>
      </c>
      <c r="H97" s="13">
        <v>75.48</v>
      </c>
      <c r="I97" s="13">
        <v>74.42</v>
      </c>
      <c r="J97" s="13">
        <v>71.75</v>
      </c>
      <c r="K97" s="13">
        <v>72.849999999999994</v>
      </c>
      <c r="L97" s="32">
        <v>72.56</v>
      </c>
      <c r="M97" s="13">
        <v>72.47</v>
      </c>
      <c r="N97" s="13">
        <v>74.25</v>
      </c>
      <c r="O97" s="13">
        <v>73.69</v>
      </c>
      <c r="P97" s="13">
        <v>75.3</v>
      </c>
      <c r="Q97" s="13">
        <v>73.03</v>
      </c>
      <c r="R97" s="13">
        <v>71.19</v>
      </c>
      <c r="S97" s="13">
        <v>70.14</v>
      </c>
      <c r="T97" s="37">
        <v>70.2</v>
      </c>
    </row>
    <row r="98" spans="1:20" ht="20.100000000000001" customHeight="1" x14ac:dyDescent="0.25">
      <c r="A98" s="56" t="s">
        <v>71</v>
      </c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83"/>
    </row>
    <row r="99" spans="1:20" ht="20.100000000000001" customHeight="1" thickBot="1" x14ac:dyDescent="0.3">
      <c r="A99" s="59" t="s">
        <v>70</v>
      </c>
      <c r="B99" s="59"/>
      <c r="C99" s="48" t="s">
        <v>56</v>
      </c>
      <c r="D99" s="52" t="s">
        <v>6</v>
      </c>
      <c r="E99" s="52" t="s">
        <v>72</v>
      </c>
      <c r="F99" s="54" t="s">
        <v>1</v>
      </c>
      <c r="G99" s="11">
        <v>5.22</v>
      </c>
      <c r="H99" s="11">
        <v>7.48</v>
      </c>
      <c r="I99" s="11">
        <v>4.78</v>
      </c>
      <c r="J99" s="11">
        <v>6.19</v>
      </c>
      <c r="K99" s="11">
        <v>7.74</v>
      </c>
      <c r="L99" s="31">
        <v>7.53</v>
      </c>
      <c r="M99" s="11">
        <v>8.8000000000000007</v>
      </c>
      <c r="N99" s="11">
        <v>8.65</v>
      </c>
      <c r="O99" s="11">
        <v>9.6</v>
      </c>
      <c r="P99" s="11">
        <v>10.82</v>
      </c>
      <c r="Q99" s="11">
        <v>11.260800621712269</v>
      </c>
      <c r="R99" s="11"/>
      <c r="S99" s="11"/>
      <c r="T99" s="85"/>
    </row>
    <row r="100" spans="1:20" ht="20.100000000000001" customHeight="1" thickBot="1" x14ac:dyDescent="0.3">
      <c r="A100" s="60"/>
      <c r="B100" s="60"/>
      <c r="C100" s="47" t="s">
        <v>5</v>
      </c>
      <c r="D100" s="53"/>
      <c r="E100" s="53"/>
      <c r="F100" s="55"/>
      <c r="G100" s="13">
        <v>5.72</v>
      </c>
      <c r="H100" s="13">
        <v>5.65</v>
      </c>
      <c r="I100" s="13">
        <v>5.62</v>
      </c>
      <c r="J100" s="13">
        <v>5.91</v>
      </c>
      <c r="K100" s="13">
        <v>6.41</v>
      </c>
      <c r="L100" s="32">
        <v>7.01</v>
      </c>
      <c r="M100" s="13">
        <v>7.28</v>
      </c>
      <c r="N100" s="13">
        <v>7.08</v>
      </c>
      <c r="O100" s="13">
        <v>7.05</v>
      </c>
      <c r="P100" s="13">
        <v>7.87</v>
      </c>
      <c r="Q100" s="13">
        <v>8.5401456263267441</v>
      </c>
      <c r="R100" s="13"/>
      <c r="S100" s="13"/>
      <c r="T100" s="37"/>
    </row>
    <row r="101" spans="1:20" ht="20.100000000000001" customHeight="1" thickBot="1" x14ac:dyDescent="0.3">
      <c r="A101" s="59" t="s">
        <v>116</v>
      </c>
      <c r="B101" s="59"/>
      <c r="C101" s="20" t="s">
        <v>56</v>
      </c>
      <c r="D101" s="52" t="s">
        <v>6</v>
      </c>
      <c r="E101" s="52" t="s">
        <v>72</v>
      </c>
      <c r="F101" s="54" t="s">
        <v>1</v>
      </c>
      <c r="G101" s="11"/>
      <c r="H101" s="11"/>
      <c r="I101" s="11"/>
      <c r="J101" s="11"/>
      <c r="K101" s="11"/>
      <c r="L101" s="31"/>
      <c r="M101" s="11"/>
      <c r="N101" s="11"/>
      <c r="O101" s="11"/>
      <c r="P101" s="11"/>
      <c r="Q101" s="11"/>
      <c r="R101" s="11"/>
      <c r="S101" s="11"/>
      <c r="T101" s="85"/>
    </row>
    <row r="102" spans="1:20" ht="20.100000000000001" customHeight="1" thickBot="1" x14ac:dyDescent="0.3">
      <c r="A102" s="60"/>
      <c r="B102" s="60"/>
      <c r="C102" s="21" t="s">
        <v>5</v>
      </c>
      <c r="D102" s="53"/>
      <c r="E102" s="53"/>
      <c r="F102" s="55"/>
      <c r="G102" s="13">
        <v>1.22</v>
      </c>
      <c r="H102" s="13">
        <v>1.18</v>
      </c>
      <c r="I102" s="13">
        <v>1.29</v>
      </c>
      <c r="J102" s="13">
        <v>1.07</v>
      </c>
      <c r="K102" s="13">
        <v>1.34</v>
      </c>
      <c r="L102" s="32">
        <v>1.55</v>
      </c>
      <c r="M102" s="13">
        <v>1.07</v>
      </c>
      <c r="N102" s="13">
        <v>1.1200000000000001</v>
      </c>
      <c r="O102" s="13">
        <v>1.06</v>
      </c>
      <c r="P102" s="13">
        <v>1.1299999999999999</v>
      </c>
      <c r="Q102" s="13">
        <v>1.1299999999999999</v>
      </c>
      <c r="R102" s="13">
        <v>1.68</v>
      </c>
      <c r="S102" s="13">
        <v>1.48</v>
      </c>
      <c r="T102" s="37" t="s">
        <v>20</v>
      </c>
    </row>
    <row r="103" spans="1:20" ht="30" customHeight="1" x14ac:dyDescent="0.25">
      <c r="A103" s="66" t="s">
        <v>50</v>
      </c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83"/>
    </row>
    <row r="104" spans="1:20" ht="20.100000000000001" customHeight="1" x14ac:dyDescent="0.25">
      <c r="A104" s="56" t="s">
        <v>51</v>
      </c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83"/>
    </row>
    <row r="105" spans="1:20" ht="20.100000000000001" customHeight="1" thickBot="1" x14ac:dyDescent="0.3">
      <c r="A105" s="59" t="s">
        <v>15</v>
      </c>
      <c r="B105" s="59"/>
      <c r="C105" s="8" t="s">
        <v>56</v>
      </c>
      <c r="D105" s="52" t="s">
        <v>6</v>
      </c>
      <c r="E105" s="52" t="s">
        <v>62</v>
      </c>
      <c r="F105" s="54" t="s">
        <v>2</v>
      </c>
      <c r="G105" s="11">
        <v>0.63</v>
      </c>
      <c r="H105" s="11">
        <v>1.56</v>
      </c>
      <c r="I105" s="11">
        <v>1.56</v>
      </c>
      <c r="J105" s="11">
        <v>1.89</v>
      </c>
      <c r="K105" s="11">
        <v>1.27</v>
      </c>
      <c r="L105" s="31">
        <v>2.56</v>
      </c>
      <c r="M105" s="11">
        <v>2.2400000000000002</v>
      </c>
      <c r="N105" s="11">
        <v>2.88</v>
      </c>
      <c r="O105" s="11">
        <v>1.6</v>
      </c>
      <c r="P105" s="11">
        <v>0.31632656289046562</v>
      </c>
      <c r="Q105" s="11">
        <v>0</v>
      </c>
      <c r="R105" s="11">
        <v>1.8782634828013673</v>
      </c>
      <c r="S105" s="11">
        <v>1.8772468297994163</v>
      </c>
      <c r="T105" s="85"/>
    </row>
    <row r="106" spans="1:20" ht="20.100000000000001" customHeight="1" thickBot="1" x14ac:dyDescent="0.3">
      <c r="A106" s="60"/>
      <c r="B106" s="60"/>
      <c r="C106" s="12" t="s">
        <v>5</v>
      </c>
      <c r="D106" s="53"/>
      <c r="E106" s="53"/>
      <c r="F106" s="55"/>
      <c r="G106" s="13">
        <v>1.1399999999999999</v>
      </c>
      <c r="H106" s="13">
        <v>1.18</v>
      </c>
      <c r="I106" s="13">
        <v>1.32</v>
      </c>
      <c r="J106" s="13">
        <v>1.46</v>
      </c>
      <c r="K106" s="13">
        <v>1.6</v>
      </c>
      <c r="L106" s="32">
        <v>1.51</v>
      </c>
      <c r="M106" s="13">
        <v>1.58</v>
      </c>
      <c r="N106" s="13">
        <v>1.64</v>
      </c>
      <c r="O106" s="13">
        <v>1.53</v>
      </c>
      <c r="P106" s="13">
        <v>1.61</v>
      </c>
      <c r="Q106" s="13">
        <v>1.1593601565208012</v>
      </c>
      <c r="R106" s="13">
        <v>1.1593601565208012</v>
      </c>
      <c r="S106" s="13">
        <v>1.1593601565208012</v>
      </c>
      <c r="T106" s="37"/>
    </row>
    <row r="107" spans="1:20" ht="30" customHeight="1" x14ac:dyDescent="0.25">
      <c r="A107" s="66" t="s">
        <v>52</v>
      </c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83"/>
    </row>
    <row r="108" spans="1:20" ht="20.100000000000001" customHeight="1" x14ac:dyDescent="0.25">
      <c r="A108" s="56" t="s">
        <v>55</v>
      </c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83"/>
    </row>
    <row r="109" spans="1:20" ht="20.100000000000001" customHeight="1" thickBot="1" x14ac:dyDescent="0.3">
      <c r="A109" s="59" t="s">
        <v>28</v>
      </c>
      <c r="B109" s="59"/>
      <c r="C109" s="8" t="s">
        <v>56</v>
      </c>
      <c r="D109" s="52" t="s">
        <v>19</v>
      </c>
      <c r="E109" s="52" t="s">
        <v>67</v>
      </c>
      <c r="F109" s="54" t="s">
        <v>1</v>
      </c>
      <c r="G109" s="11" t="s">
        <v>20</v>
      </c>
      <c r="H109" s="11" t="s">
        <v>20</v>
      </c>
      <c r="I109" s="11">
        <v>24.427770320186625</v>
      </c>
      <c r="J109" s="11" t="s">
        <v>20</v>
      </c>
      <c r="K109" s="11">
        <v>21.756118750554702</v>
      </c>
      <c r="L109" s="31" t="s">
        <v>20</v>
      </c>
      <c r="M109" s="11" t="s">
        <v>20</v>
      </c>
      <c r="N109" s="11">
        <v>20.094620313594877</v>
      </c>
      <c r="O109" s="11" t="s">
        <v>20</v>
      </c>
      <c r="P109" s="11" t="s">
        <v>20</v>
      </c>
      <c r="Q109" s="11">
        <v>22.659999999999997</v>
      </c>
      <c r="R109" s="11"/>
      <c r="S109" s="11"/>
      <c r="T109" s="85"/>
    </row>
    <row r="110" spans="1:20" ht="19.899999999999999" customHeight="1" thickBot="1" x14ac:dyDescent="0.3">
      <c r="A110" s="60"/>
      <c r="B110" s="60"/>
      <c r="C110" s="12" t="s">
        <v>5</v>
      </c>
      <c r="D110" s="53"/>
      <c r="E110" s="53"/>
      <c r="F110" s="55"/>
      <c r="G110" s="13" t="s">
        <v>20</v>
      </c>
      <c r="H110" s="13" t="s">
        <v>20</v>
      </c>
      <c r="I110" s="13">
        <v>23.95</v>
      </c>
      <c r="J110" s="13" t="s">
        <v>20</v>
      </c>
      <c r="K110" s="13">
        <v>22.98</v>
      </c>
      <c r="L110" s="32" t="s">
        <v>20</v>
      </c>
      <c r="M110" s="13" t="s">
        <v>20</v>
      </c>
      <c r="N110" s="13">
        <v>22.08</v>
      </c>
      <c r="O110" s="13" t="s">
        <v>20</v>
      </c>
      <c r="P110" s="13" t="s">
        <v>20</v>
      </c>
      <c r="Q110" s="13">
        <v>22.11</v>
      </c>
      <c r="R110" s="13"/>
      <c r="S110" s="13"/>
      <c r="T110" s="37"/>
    </row>
    <row r="111" spans="1:20" ht="60" customHeight="1" x14ac:dyDescent="0.25">
      <c r="A111" s="66" t="s">
        <v>77</v>
      </c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83"/>
    </row>
    <row r="112" spans="1:20" ht="20.100000000000001" customHeight="1" x14ac:dyDescent="0.25">
      <c r="A112" s="56" t="s">
        <v>76</v>
      </c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83"/>
    </row>
    <row r="113" spans="1:20" ht="20.100000000000001" customHeight="1" x14ac:dyDescent="0.25">
      <c r="A113" s="57" t="s">
        <v>78</v>
      </c>
      <c r="B113" s="57"/>
      <c r="C113" s="48" t="s">
        <v>56</v>
      </c>
      <c r="D113" s="52" t="s">
        <v>82</v>
      </c>
      <c r="E113" s="52" t="s">
        <v>83</v>
      </c>
      <c r="F113" s="52" t="s">
        <v>1</v>
      </c>
      <c r="G113" s="10"/>
      <c r="H113" s="10"/>
      <c r="I113" s="10"/>
      <c r="J113" s="10"/>
      <c r="K113" s="10"/>
      <c r="L113" s="30"/>
      <c r="M113" s="10"/>
      <c r="N113" s="10">
        <v>98.18</v>
      </c>
      <c r="O113" s="10">
        <v>97.58</v>
      </c>
      <c r="P113" s="10">
        <v>98.32</v>
      </c>
      <c r="Q113" s="10">
        <v>96.25</v>
      </c>
      <c r="R113" s="10">
        <v>93.38</v>
      </c>
      <c r="S113" s="10">
        <v>84.76</v>
      </c>
      <c r="T113" s="35"/>
    </row>
    <row r="114" spans="1:20" ht="20.100000000000001" customHeight="1" thickBot="1" x14ac:dyDescent="0.3">
      <c r="A114" s="58"/>
      <c r="B114" s="58"/>
      <c r="C114" s="47" t="s">
        <v>5</v>
      </c>
      <c r="D114" s="53"/>
      <c r="E114" s="53"/>
      <c r="F114" s="53"/>
      <c r="G114" s="13"/>
      <c r="H114" s="13"/>
      <c r="I114" s="13"/>
      <c r="J114" s="13"/>
      <c r="K114" s="13"/>
      <c r="L114" s="32"/>
      <c r="M114" s="13"/>
      <c r="N114" s="13">
        <v>94.84</v>
      </c>
      <c r="O114" s="13">
        <v>95.55</v>
      </c>
      <c r="P114" s="13">
        <v>94.78</v>
      </c>
      <c r="Q114" s="13">
        <v>94.31</v>
      </c>
      <c r="R114" s="13">
        <v>93.39</v>
      </c>
      <c r="S114" s="13">
        <v>95.25</v>
      </c>
      <c r="T114" s="37"/>
    </row>
    <row r="115" spans="1:20" ht="20.100000000000001" customHeight="1" x14ac:dyDescent="0.25">
      <c r="A115" s="57" t="s">
        <v>79</v>
      </c>
      <c r="B115" s="57"/>
      <c r="C115" s="48" t="s">
        <v>56</v>
      </c>
      <c r="D115" s="52" t="s">
        <v>82</v>
      </c>
      <c r="E115" s="52" t="s">
        <v>83</v>
      </c>
      <c r="F115" s="52" t="s">
        <v>1</v>
      </c>
      <c r="G115" s="10"/>
      <c r="H115" s="10"/>
      <c r="I115" s="10"/>
      <c r="J115" s="10"/>
      <c r="K115" s="10"/>
      <c r="L115" s="30"/>
      <c r="M115" s="10"/>
      <c r="N115" s="10">
        <v>97.81</v>
      </c>
      <c r="O115" s="10">
        <v>97.58</v>
      </c>
      <c r="P115" s="10">
        <v>98.32</v>
      </c>
      <c r="Q115" s="10">
        <v>96.25</v>
      </c>
      <c r="R115" s="10">
        <v>90.71</v>
      </c>
      <c r="S115" s="10">
        <v>83.3</v>
      </c>
      <c r="T115" s="35"/>
    </row>
    <row r="116" spans="1:20" ht="20.100000000000001" customHeight="1" thickBot="1" x14ac:dyDescent="0.3">
      <c r="A116" s="58"/>
      <c r="B116" s="58"/>
      <c r="C116" s="47" t="s">
        <v>5</v>
      </c>
      <c r="D116" s="53"/>
      <c r="E116" s="53"/>
      <c r="F116" s="53"/>
      <c r="G116" s="13"/>
      <c r="H116" s="13"/>
      <c r="I116" s="13"/>
      <c r="J116" s="13"/>
      <c r="K116" s="13"/>
      <c r="L116" s="32"/>
      <c r="M116" s="13"/>
      <c r="N116" s="13">
        <v>88.460000000000008</v>
      </c>
      <c r="O116" s="13">
        <v>94.789999999999992</v>
      </c>
      <c r="P116" s="13">
        <v>94.42</v>
      </c>
      <c r="Q116" s="13">
        <v>93.710000000000008</v>
      </c>
      <c r="R116" s="13">
        <v>93.24</v>
      </c>
      <c r="S116" s="13">
        <v>94.88</v>
      </c>
      <c r="T116" s="37"/>
    </row>
    <row r="117" spans="1:20" ht="20.100000000000001" customHeight="1" x14ac:dyDescent="0.25">
      <c r="A117" s="57" t="s">
        <v>80</v>
      </c>
      <c r="B117" s="57"/>
      <c r="C117" s="48" t="s">
        <v>56</v>
      </c>
      <c r="D117" s="52" t="s">
        <v>82</v>
      </c>
      <c r="E117" s="52" t="s">
        <v>83</v>
      </c>
      <c r="F117" s="52" t="s">
        <v>1</v>
      </c>
      <c r="G117" s="10"/>
      <c r="H117" s="10"/>
      <c r="I117" s="10"/>
      <c r="J117" s="10"/>
      <c r="K117" s="10"/>
      <c r="L117" s="30"/>
      <c r="M117" s="10"/>
      <c r="N117" s="10">
        <v>96.87</v>
      </c>
      <c r="O117" s="10">
        <v>90.01</v>
      </c>
      <c r="P117" s="10">
        <v>95.58</v>
      </c>
      <c r="Q117" s="10">
        <v>96.75</v>
      </c>
      <c r="R117" s="10">
        <v>88.039999999999992</v>
      </c>
      <c r="S117" s="10">
        <v>88.1</v>
      </c>
      <c r="T117" s="35"/>
    </row>
    <row r="118" spans="1:20" ht="20.100000000000001" customHeight="1" thickBot="1" x14ac:dyDescent="0.3">
      <c r="A118" s="58"/>
      <c r="B118" s="58"/>
      <c r="C118" s="47" t="s">
        <v>5</v>
      </c>
      <c r="D118" s="53"/>
      <c r="E118" s="53"/>
      <c r="F118" s="53"/>
      <c r="G118" s="13"/>
      <c r="H118" s="13"/>
      <c r="I118" s="13"/>
      <c r="J118" s="13"/>
      <c r="K118" s="13"/>
      <c r="L118" s="32"/>
      <c r="M118" s="13"/>
      <c r="N118" s="13">
        <v>93.14</v>
      </c>
      <c r="O118" s="13">
        <v>94.45</v>
      </c>
      <c r="P118" s="13">
        <v>94.26</v>
      </c>
      <c r="Q118" s="13">
        <v>93.93</v>
      </c>
      <c r="R118" s="13">
        <v>91.91</v>
      </c>
      <c r="S118" s="13">
        <v>93.92</v>
      </c>
      <c r="T118" s="37"/>
    </row>
    <row r="119" spans="1:20" ht="20.100000000000001" customHeight="1" x14ac:dyDescent="0.25">
      <c r="A119" s="57" t="s">
        <v>81</v>
      </c>
      <c r="B119" s="57"/>
      <c r="C119" s="48" t="s">
        <v>56</v>
      </c>
      <c r="D119" s="52" t="s">
        <v>82</v>
      </c>
      <c r="E119" s="52" t="s">
        <v>83</v>
      </c>
      <c r="F119" s="52" t="s">
        <v>1</v>
      </c>
      <c r="G119" s="10"/>
      <c r="H119" s="10"/>
      <c r="I119" s="10"/>
      <c r="J119" s="10"/>
      <c r="K119" s="10"/>
      <c r="L119" s="30"/>
      <c r="M119" s="10"/>
      <c r="N119" s="10">
        <v>89.929999999999993</v>
      </c>
      <c r="O119" s="10">
        <v>90.01</v>
      </c>
      <c r="P119" s="10">
        <v>91.039999999999992</v>
      </c>
      <c r="Q119" s="10">
        <v>94.899999999999991</v>
      </c>
      <c r="R119" s="10">
        <v>91.35</v>
      </c>
      <c r="S119" s="10">
        <v>82.399999999999991</v>
      </c>
      <c r="T119" s="35"/>
    </row>
    <row r="120" spans="1:20" ht="20.100000000000001" customHeight="1" thickBot="1" x14ac:dyDescent="0.3">
      <c r="A120" s="58"/>
      <c r="B120" s="58"/>
      <c r="C120" s="47" t="s">
        <v>5</v>
      </c>
      <c r="D120" s="53"/>
      <c r="E120" s="53"/>
      <c r="F120" s="53"/>
      <c r="G120" s="13"/>
      <c r="H120" s="13"/>
      <c r="I120" s="13"/>
      <c r="J120" s="13"/>
      <c r="K120" s="13"/>
      <c r="L120" s="32"/>
      <c r="M120" s="13"/>
      <c r="N120" s="13">
        <v>77.78</v>
      </c>
      <c r="O120" s="13">
        <v>79.41</v>
      </c>
      <c r="P120" s="13">
        <v>80.210000000000008</v>
      </c>
      <c r="Q120" s="13">
        <v>81.789999999999992</v>
      </c>
      <c r="R120" s="13">
        <v>81.83</v>
      </c>
      <c r="S120" s="13">
        <v>83.73</v>
      </c>
      <c r="T120" s="37"/>
    </row>
    <row r="121" spans="1:20" ht="30" customHeight="1" x14ac:dyDescent="0.25">
      <c r="A121" s="66" t="s">
        <v>53</v>
      </c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83"/>
    </row>
    <row r="122" spans="1:20" ht="20.100000000000001" customHeight="1" x14ac:dyDescent="0.25">
      <c r="A122" s="56" t="s">
        <v>54</v>
      </c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83"/>
    </row>
    <row r="123" spans="1:20" ht="20.100000000000001" customHeight="1" x14ac:dyDescent="0.25">
      <c r="A123" s="57" t="s">
        <v>29</v>
      </c>
      <c r="B123" s="57"/>
      <c r="C123" s="25" t="s">
        <v>56</v>
      </c>
      <c r="D123" s="52" t="s">
        <v>6</v>
      </c>
      <c r="E123" s="52" t="s">
        <v>68</v>
      </c>
      <c r="F123" s="52" t="s">
        <v>18</v>
      </c>
      <c r="G123" s="10">
        <v>46.158641109552754</v>
      </c>
      <c r="H123" s="10">
        <v>47.14115238774766</v>
      </c>
      <c r="I123" s="10">
        <v>48.048104594854998</v>
      </c>
      <c r="J123" s="10">
        <v>49.076368158414837</v>
      </c>
      <c r="K123" s="10">
        <v>49.590361292092012</v>
      </c>
      <c r="L123" s="30">
        <v>50.286116172756628</v>
      </c>
      <c r="M123" s="10">
        <v>51.500553391039546</v>
      </c>
      <c r="N123" s="10">
        <v>52.671277534166016</v>
      </c>
      <c r="O123" s="10">
        <v>54.277978512043525</v>
      </c>
      <c r="P123" s="10">
        <v>55.550983458151592</v>
      </c>
      <c r="Q123" s="10">
        <v>56.591999999999999</v>
      </c>
      <c r="R123" s="10">
        <v>57.349645008201747</v>
      </c>
      <c r="S123" s="10">
        <v>59.696449187621432</v>
      </c>
      <c r="T123" s="35">
        <v>60.451999999999998</v>
      </c>
    </row>
    <row r="124" spans="1:20" ht="20.100000000000001" customHeight="1" thickBot="1" x14ac:dyDescent="0.3">
      <c r="A124" s="58"/>
      <c r="B124" s="58"/>
      <c r="C124" s="26" t="s">
        <v>5</v>
      </c>
      <c r="D124" s="53"/>
      <c r="E124" s="53"/>
      <c r="F124" s="53"/>
      <c r="G124" s="13">
        <v>47.89</v>
      </c>
      <c r="H124" s="13">
        <v>48.36</v>
      </c>
      <c r="I124" s="13">
        <v>48.99</v>
      </c>
      <c r="J124" s="13">
        <v>50.05</v>
      </c>
      <c r="K124" s="13">
        <v>51.29</v>
      </c>
      <c r="L124" s="32">
        <v>52.29</v>
      </c>
      <c r="M124" s="13">
        <v>53.29</v>
      </c>
      <c r="N124" s="13">
        <v>54.39</v>
      </c>
      <c r="O124" s="13">
        <v>55.52</v>
      </c>
      <c r="P124" s="13">
        <v>56.62</v>
      </c>
      <c r="Q124" s="13">
        <v>58.28</v>
      </c>
      <c r="R124" s="13">
        <v>59.874730379011766</v>
      </c>
      <c r="S124" s="13">
        <v>61.577838371551699</v>
      </c>
      <c r="T124" s="37">
        <v>62.084000000000003</v>
      </c>
    </row>
    <row r="125" spans="1:20" ht="19.5" customHeight="1" x14ac:dyDescent="0.25">
      <c r="A125" s="67" t="s">
        <v>30</v>
      </c>
      <c r="B125" s="67"/>
      <c r="C125" s="42" t="s">
        <v>56</v>
      </c>
      <c r="D125" s="63" t="s">
        <v>6</v>
      </c>
      <c r="E125" s="63" t="s">
        <v>68</v>
      </c>
      <c r="F125" s="63" t="s">
        <v>18</v>
      </c>
      <c r="G125" s="43">
        <v>61.243571762505837</v>
      </c>
      <c r="H125" s="43">
        <v>61.878604522185626</v>
      </c>
      <c r="I125" s="43">
        <v>61.825451372870241</v>
      </c>
      <c r="J125" s="43">
        <v>62.273374722022183</v>
      </c>
      <c r="K125" s="43">
        <v>63.080215199844368</v>
      </c>
      <c r="L125" s="44">
        <v>63.552955468175568</v>
      </c>
      <c r="M125" s="43">
        <v>64.199758171314514</v>
      </c>
      <c r="N125" s="43">
        <v>64.464785671367025</v>
      </c>
      <c r="O125" s="43">
        <v>64.1640968074216</v>
      </c>
      <c r="P125" s="43">
        <v>64.79365421016314</v>
      </c>
      <c r="Q125" s="43">
        <v>64.182699999999997</v>
      </c>
      <c r="R125" s="43">
        <v>62.984435456605851</v>
      </c>
      <c r="S125" s="43">
        <v>64.170554131976715</v>
      </c>
      <c r="T125" s="84">
        <v>63.783000000000001</v>
      </c>
    </row>
    <row r="126" spans="1:20" ht="19.5" customHeight="1" thickBot="1" x14ac:dyDescent="0.3">
      <c r="A126" s="58"/>
      <c r="B126" s="58"/>
      <c r="C126" s="26" t="s">
        <v>5</v>
      </c>
      <c r="D126" s="53"/>
      <c r="E126" s="53"/>
      <c r="F126" s="53"/>
      <c r="G126" s="13">
        <v>56.34</v>
      </c>
      <c r="H126" s="13">
        <v>57.31</v>
      </c>
      <c r="I126" s="13">
        <v>56.61</v>
      </c>
      <c r="J126" s="13">
        <v>57.09</v>
      </c>
      <c r="K126" s="13">
        <v>59</v>
      </c>
      <c r="L126" s="32">
        <v>61.07</v>
      </c>
      <c r="M126" s="13">
        <v>62.61</v>
      </c>
      <c r="N126" s="13">
        <v>64.260000000000005</v>
      </c>
      <c r="O126" s="13">
        <v>65.569999999999993</v>
      </c>
      <c r="P126" s="13">
        <v>66.78</v>
      </c>
      <c r="Q126" s="13">
        <v>68.58</v>
      </c>
      <c r="R126" s="13">
        <v>69.461910746734688</v>
      </c>
      <c r="S126" s="13">
        <v>70.824211573899376</v>
      </c>
      <c r="T126" s="37">
        <v>71.197000000000003</v>
      </c>
    </row>
    <row r="127" spans="1:20" ht="19.5" customHeight="1" x14ac:dyDescent="0.25">
      <c r="A127" s="67" t="s">
        <v>31</v>
      </c>
      <c r="B127" s="67"/>
      <c r="C127" s="42" t="s">
        <v>56</v>
      </c>
      <c r="D127" s="63" t="s">
        <v>6</v>
      </c>
      <c r="E127" s="63" t="s">
        <v>68</v>
      </c>
      <c r="F127" s="63" t="s">
        <v>18</v>
      </c>
      <c r="G127" s="43">
        <v>5.3295932678821885</v>
      </c>
      <c r="H127" s="43">
        <v>5.546017927970313</v>
      </c>
      <c r="I127" s="43">
        <v>6.1825451372870246</v>
      </c>
      <c r="J127" s="43">
        <v>6.5350561348632548</v>
      </c>
      <c r="K127" s="43">
        <v>6.984108760751222</v>
      </c>
      <c r="L127" s="44">
        <v>6.93711837856846</v>
      </c>
      <c r="M127" s="43">
        <v>7.1652943848402844</v>
      </c>
      <c r="N127" s="43">
        <v>7.4148885849068664</v>
      </c>
      <c r="O127" s="43">
        <v>7.5580968903374357</v>
      </c>
      <c r="P127" s="43">
        <v>7.8815925248317642</v>
      </c>
      <c r="Q127" s="43">
        <v>8.8255099999999995</v>
      </c>
      <c r="R127" s="43">
        <v>8.7339251950263588</v>
      </c>
      <c r="S127" s="43">
        <v>8.1973111567907839</v>
      </c>
      <c r="T127" s="84">
        <v>8.3889999999999993</v>
      </c>
    </row>
    <row r="128" spans="1:20" ht="19.5" customHeight="1" thickBot="1" x14ac:dyDescent="0.3">
      <c r="A128" s="58"/>
      <c r="B128" s="58"/>
      <c r="C128" s="26" t="s">
        <v>5</v>
      </c>
      <c r="D128" s="53"/>
      <c r="E128" s="53"/>
      <c r="F128" s="53"/>
      <c r="G128" s="13">
        <v>5.96</v>
      </c>
      <c r="H128" s="13">
        <v>6.21</v>
      </c>
      <c r="I128" s="13">
        <v>6.67</v>
      </c>
      <c r="J128" s="13">
        <v>6.98</v>
      </c>
      <c r="K128" s="13">
        <v>7.17</v>
      </c>
      <c r="L128" s="32">
        <v>7.46</v>
      </c>
      <c r="M128" s="13">
        <v>7.68</v>
      </c>
      <c r="N128" s="13">
        <v>7.86</v>
      </c>
      <c r="O128" s="13">
        <v>8.0500000000000007</v>
      </c>
      <c r="P128" s="13">
        <v>8.1999999999999993</v>
      </c>
      <c r="Q128" s="13">
        <v>8.39</v>
      </c>
      <c r="R128" s="13">
        <v>8.5266496990198348</v>
      </c>
      <c r="S128" s="13">
        <v>8.6272528321440216</v>
      </c>
      <c r="T128" s="37">
        <v>8.6590000000000007</v>
      </c>
    </row>
    <row r="129" spans="1:20" ht="19.5" customHeight="1" x14ac:dyDescent="0.25">
      <c r="A129" s="69" t="s">
        <v>32</v>
      </c>
      <c r="B129" s="69"/>
      <c r="C129" s="39" t="s">
        <v>56</v>
      </c>
      <c r="D129" s="62" t="s">
        <v>6</v>
      </c>
      <c r="E129" s="62" t="s">
        <v>68</v>
      </c>
      <c r="F129" s="62" t="s">
        <v>18</v>
      </c>
      <c r="G129" s="40">
        <v>12.685055321801466</v>
      </c>
      <c r="H129" s="40">
        <v>12.992637505413599</v>
      </c>
      <c r="I129" s="40">
        <v>13.243827654493016</v>
      </c>
      <c r="J129" s="40">
        <v>13.641136592190291</v>
      </c>
      <c r="K129" s="40">
        <v>14.063890244252462</v>
      </c>
      <c r="L129" s="41">
        <v>14.225887919184169</v>
      </c>
      <c r="M129" s="40">
        <v>14.298600848319674</v>
      </c>
      <c r="N129" s="40">
        <v>14.478209176563839</v>
      </c>
      <c r="O129" s="40">
        <v>14.701614626352566</v>
      </c>
      <c r="P129" s="40">
        <v>14.686983660730677</v>
      </c>
      <c r="Q129" s="40">
        <v>15.0571</v>
      </c>
      <c r="R129" s="40">
        <v>14.93219468827087</v>
      </c>
      <c r="S129" s="40">
        <v>15.080549532721976</v>
      </c>
      <c r="T129" s="86">
        <v>14.743</v>
      </c>
    </row>
    <row r="130" spans="1:20" ht="20.100000000000001" customHeight="1" thickBot="1" x14ac:dyDescent="0.3">
      <c r="A130" s="58"/>
      <c r="B130" s="58"/>
      <c r="C130" s="12" t="s">
        <v>5</v>
      </c>
      <c r="D130" s="53"/>
      <c r="E130" s="53"/>
      <c r="F130" s="53"/>
      <c r="G130" s="13">
        <v>13.76</v>
      </c>
      <c r="H130" s="13">
        <v>13.88</v>
      </c>
      <c r="I130" s="13">
        <v>14.01</v>
      </c>
      <c r="J130" s="13">
        <v>14.33</v>
      </c>
      <c r="K130" s="13">
        <v>14.72</v>
      </c>
      <c r="L130" s="32">
        <v>15.02</v>
      </c>
      <c r="M130" s="13">
        <v>15.29</v>
      </c>
      <c r="N130" s="13">
        <v>15.54</v>
      </c>
      <c r="O130" s="13">
        <v>15.77</v>
      </c>
      <c r="P130" s="13">
        <v>15.9</v>
      </c>
      <c r="Q130" s="13">
        <v>16.21</v>
      </c>
      <c r="R130" s="13">
        <v>16.482422933048511</v>
      </c>
      <c r="S130" s="13">
        <v>16.696876160784885</v>
      </c>
      <c r="T130" s="37">
        <v>16.524000000000001</v>
      </c>
    </row>
    <row r="131" spans="1:20" ht="12.75" customHeight="1" x14ac:dyDescent="0.25">
      <c r="A131" s="4" t="s">
        <v>21</v>
      </c>
      <c r="B131" s="2"/>
      <c r="C131" s="2"/>
      <c r="D131" s="2"/>
      <c r="E131" s="2"/>
      <c r="F131" s="2"/>
      <c r="G131" s="16"/>
      <c r="H131" s="16"/>
      <c r="I131" s="16"/>
      <c r="J131" s="16"/>
      <c r="K131" s="16"/>
      <c r="L131" s="33"/>
      <c r="M131" s="16"/>
      <c r="N131" s="16"/>
      <c r="O131" s="16"/>
      <c r="P131" s="16"/>
      <c r="Q131" s="16"/>
      <c r="R131" s="16"/>
      <c r="S131" s="16"/>
      <c r="T131" s="87"/>
    </row>
    <row r="132" spans="1:20" ht="12.75" customHeight="1" x14ac:dyDescent="0.25">
      <c r="A132" s="4" t="s">
        <v>33</v>
      </c>
      <c r="B132" s="2"/>
      <c r="C132" s="2"/>
      <c r="D132" s="2"/>
      <c r="E132" s="2"/>
      <c r="F132" s="2"/>
      <c r="G132" s="16"/>
      <c r="H132" s="16"/>
      <c r="I132" s="16"/>
      <c r="J132" s="16"/>
      <c r="K132" s="16"/>
      <c r="L132" s="33"/>
      <c r="M132" s="16"/>
      <c r="N132" s="16"/>
      <c r="O132" s="61"/>
      <c r="P132" s="61"/>
      <c r="Q132" s="61"/>
      <c r="R132" s="1"/>
      <c r="S132" s="1"/>
      <c r="T132" s="88"/>
    </row>
    <row r="133" spans="1:20" ht="12.75" customHeight="1" x14ac:dyDescent="0.25">
      <c r="A133" s="4" t="s">
        <v>22</v>
      </c>
      <c r="B133" s="2"/>
      <c r="C133" s="2"/>
      <c r="D133" s="2"/>
      <c r="E133" s="2"/>
      <c r="F133" s="2"/>
      <c r="G133" s="16"/>
      <c r="H133" s="16"/>
      <c r="I133" s="16"/>
      <c r="J133" s="16"/>
      <c r="K133" s="16"/>
      <c r="L133" s="33"/>
      <c r="M133" s="16"/>
      <c r="N133" s="16"/>
      <c r="O133" s="9"/>
      <c r="P133" s="22"/>
      <c r="Q133" s="9"/>
      <c r="R133" s="24"/>
      <c r="S133" s="23"/>
      <c r="T133" s="89"/>
    </row>
    <row r="134" spans="1:20" ht="12.75" customHeight="1" x14ac:dyDescent="0.25">
      <c r="A134" s="4" t="s">
        <v>23</v>
      </c>
      <c r="L134" s="34"/>
      <c r="M134" s="68"/>
      <c r="N134" s="68"/>
      <c r="O134" s="68"/>
      <c r="P134" s="68"/>
      <c r="Q134" s="68"/>
      <c r="R134" s="19"/>
      <c r="S134" s="19"/>
      <c r="T134" s="90"/>
    </row>
    <row r="135" spans="1:20" ht="12.75" customHeight="1" x14ac:dyDescent="0.25">
      <c r="A135" s="4" t="s">
        <v>60</v>
      </c>
    </row>
    <row r="136" spans="1:20" ht="12.75" customHeight="1" x14ac:dyDescent="0.25">
      <c r="A136" s="4" t="s">
        <v>65</v>
      </c>
    </row>
    <row r="137" spans="1:20" ht="12.75" customHeight="1" x14ac:dyDescent="0.25">
      <c r="A137" s="4" t="s">
        <v>59</v>
      </c>
    </row>
    <row r="138" spans="1:20" ht="12.75" customHeight="1" x14ac:dyDescent="0.25">
      <c r="A138" s="4" t="s">
        <v>61</v>
      </c>
    </row>
    <row r="139" spans="1:20" ht="12.75" customHeight="1" x14ac:dyDescent="0.25">
      <c r="A139" s="4" t="s">
        <v>66</v>
      </c>
    </row>
    <row r="140" spans="1:20" ht="12.75" customHeight="1" x14ac:dyDescent="0.25">
      <c r="A140" s="4" t="s">
        <v>69</v>
      </c>
    </row>
    <row r="141" spans="1:20" ht="12.75" customHeight="1" x14ac:dyDescent="0.25"/>
    <row r="142" spans="1:20" ht="12.75" customHeight="1" x14ac:dyDescent="0.25"/>
    <row r="143" spans="1:20" ht="12.75" customHeight="1" x14ac:dyDescent="0.25"/>
    <row r="144" spans="1:20" ht="12.75" customHeight="1" x14ac:dyDescent="0.25"/>
    <row r="145" ht="12.75" customHeight="1" x14ac:dyDescent="0.25"/>
  </sheetData>
  <mergeCells count="218">
    <mergeCell ref="D43:D44"/>
    <mergeCell ref="F43:F44"/>
    <mergeCell ref="D45:D46"/>
    <mergeCell ref="F45:F46"/>
    <mergeCell ref="F33:F34"/>
    <mergeCell ref="A6:T6"/>
    <mergeCell ref="A7:T7"/>
    <mergeCell ref="A10:T10"/>
    <mergeCell ref="B3:T3"/>
    <mergeCell ref="A13:T13"/>
    <mergeCell ref="D29:D30"/>
    <mergeCell ref="F29:F30"/>
    <mergeCell ref="D31:D32"/>
    <mergeCell ref="F31:F32"/>
    <mergeCell ref="A79:S79"/>
    <mergeCell ref="A80:S80"/>
    <mergeCell ref="A87:S87"/>
    <mergeCell ref="A83:S83"/>
    <mergeCell ref="A84:S84"/>
    <mergeCell ref="A92:S92"/>
    <mergeCell ref="A93:S93"/>
    <mergeCell ref="A98:S98"/>
    <mergeCell ref="A14:S14"/>
    <mergeCell ref="A17:S17"/>
    <mergeCell ref="A49:S49"/>
    <mergeCell ref="A59:S59"/>
    <mergeCell ref="A5:B5"/>
    <mergeCell ref="A8:B9"/>
    <mergeCell ref="F8:F9"/>
    <mergeCell ref="F57:F58"/>
    <mergeCell ref="A55:B56"/>
    <mergeCell ref="A11:B12"/>
    <mergeCell ref="F11:F12"/>
    <mergeCell ref="A101:B102"/>
    <mergeCell ref="D101:D102"/>
    <mergeCell ref="E74:E75"/>
    <mergeCell ref="F74:F75"/>
    <mergeCell ref="A64:B65"/>
    <mergeCell ref="D74:D75"/>
    <mergeCell ref="F72:F73"/>
    <mergeCell ref="D64:D65"/>
    <mergeCell ref="E64:E65"/>
    <mergeCell ref="F64:F65"/>
    <mergeCell ref="A66:B67"/>
    <mergeCell ref="D66:D67"/>
    <mergeCell ref="E66:E67"/>
    <mergeCell ref="F66:F67"/>
    <mergeCell ref="A68:B69"/>
    <mergeCell ref="D68:D69"/>
    <mergeCell ref="A70:B71"/>
    <mergeCell ref="D70:D71"/>
    <mergeCell ref="A88:B89"/>
    <mergeCell ref="F88:F89"/>
    <mergeCell ref="D72:D73"/>
    <mergeCell ref="E72:E73"/>
    <mergeCell ref="A125:B126"/>
    <mergeCell ref="F125:F126"/>
    <mergeCell ref="A117:B118"/>
    <mergeCell ref="D117:D118"/>
    <mergeCell ref="E117:E118"/>
    <mergeCell ref="F117:F118"/>
    <mergeCell ref="A119:B120"/>
    <mergeCell ref="D119:D120"/>
    <mergeCell ref="E119:E120"/>
    <mergeCell ref="F119:F120"/>
    <mergeCell ref="A123:B124"/>
    <mergeCell ref="F123:F124"/>
    <mergeCell ref="D125:D126"/>
    <mergeCell ref="A108:S108"/>
    <mergeCell ref="A111:S111"/>
    <mergeCell ref="A112:S112"/>
    <mergeCell ref="A121:S121"/>
    <mergeCell ref="A122:S122"/>
    <mergeCell ref="A103:S103"/>
    <mergeCell ref="A85:B86"/>
    <mergeCell ref="D85:D86"/>
    <mergeCell ref="E85:E86"/>
    <mergeCell ref="F85:F86"/>
    <mergeCell ref="A113:B114"/>
    <mergeCell ref="D113:D114"/>
    <mergeCell ref="E113:E114"/>
    <mergeCell ref="F113:F114"/>
    <mergeCell ref="A115:B116"/>
    <mergeCell ref="D115:D116"/>
    <mergeCell ref="E115:E116"/>
    <mergeCell ref="F115:F116"/>
    <mergeCell ref="A104:S104"/>
    <mergeCell ref="A107:S107"/>
    <mergeCell ref="F101:F102"/>
    <mergeCell ref="F90:F91"/>
    <mergeCell ref="A99:B100"/>
    <mergeCell ref="D99:D100"/>
    <mergeCell ref="E8:E9"/>
    <mergeCell ref="E11:E12"/>
    <mergeCell ref="E51:E52"/>
    <mergeCell ref="E53:E54"/>
    <mergeCell ref="E55:E56"/>
    <mergeCell ref="E15:E16"/>
    <mergeCell ref="E18:E19"/>
    <mergeCell ref="A50:S50"/>
    <mergeCell ref="A57:B58"/>
    <mergeCell ref="D8:D9"/>
    <mergeCell ref="D11:D12"/>
    <mergeCell ref="D15:D16"/>
    <mergeCell ref="D18:D19"/>
    <mergeCell ref="D51:D52"/>
    <mergeCell ref="A15:B16"/>
    <mergeCell ref="F15:F16"/>
    <mergeCell ref="A18:B19"/>
    <mergeCell ref="F55:F56"/>
    <mergeCell ref="A53:B54"/>
    <mergeCell ref="F53:F54"/>
    <mergeCell ref="D53:D54"/>
    <mergeCell ref="D55:D56"/>
    <mergeCell ref="D57:D58"/>
    <mergeCell ref="E57:E58"/>
    <mergeCell ref="M134:Q134"/>
    <mergeCell ref="D129:D130"/>
    <mergeCell ref="D90:D91"/>
    <mergeCell ref="D96:D97"/>
    <mergeCell ref="D105:D106"/>
    <mergeCell ref="D109:D110"/>
    <mergeCell ref="D123:D124"/>
    <mergeCell ref="A105:B106"/>
    <mergeCell ref="F105:F106"/>
    <mergeCell ref="A109:B110"/>
    <mergeCell ref="F109:F110"/>
    <mergeCell ref="A129:B130"/>
    <mergeCell ref="F129:F130"/>
    <mergeCell ref="A127:B128"/>
    <mergeCell ref="F127:F128"/>
    <mergeCell ref="A96:B97"/>
    <mergeCell ref="F96:F97"/>
    <mergeCell ref="D127:D128"/>
    <mergeCell ref="A90:B91"/>
    <mergeCell ref="E127:E128"/>
    <mergeCell ref="E105:E106"/>
    <mergeCell ref="E109:E110"/>
    <mergeCell ref="E123:E124"/>
    <mergeCell ref="E125:E126"/>
    <mergeCell ref="O132:Q132"/>
    <mergeCell ref="E129:E130"/>
    <mergeCell ref="D60:D61"/>
    <mergeCell ref="A60:B61"/>
    <mergeCell ref="E68:E69"/>
    <mergeCell ref="F68:F69"/>
    <mergeCell ref="F18:F19"/>
    <mergeCell ref="A51:B52"/>
    <mergeCell ref="F51:F52"/>
    <mergeCell ref="F60:F61"/>
    <mergeCell ref="A81:B82"/>
    <mergeCell ref="F81:F82"/>
    <mergeCell ref="E60:E61"/>
    <mergeCell ref="E96:E97"/>
    <mergeCell ref="E101:E102"/>
    <mergeCell ref="E81:E82"/>
    <mergeCell ref="E88:E89"/>
    <mergeCell ref="E90:E91"/>
    <mergeCell ref="A62:S62"/>
    <mergeCell ref="A63:S63"/>
    <mergeCell ref="A74:B75"/>
    <mergeCell ref="E70:E71"/>
    <mergeCell ref="F70:F71"/>
    <mergeCell ref="A72:B73"/>
    <mergeCell ref="A20:S20"/>
    <mergeCell ref="A21:S21"/>
    <mergeCell ref="A22:B23"/>
    <mergeCell ref="E22:E23"/>
    <mergeCell ref="A24:B25"/>
    <mergeCell ref="E24:E25"/>
    <mergeCell ref="A26:B27"/>
    <mergeCell ref="E26:E27"/>
    <mergeCell ref="D22:D23"/>
    <mergeCell ref="F22:F23"/>
    <mergeCell ref="D24:D25"/>
    <mergeCell ref="F24:F25"/>
    <mergeCell ref="D26:D27"/>
    <mergeCell ref="F26:F27"/>
    <mergeCell ref="A29:B30"/>
    <mergeCell ref="E29:E30"/>
    <mergeCell ref="A31:B32"/>
    <mergeCell ref="E31:E32"/>
    <mergeCell ref="A33:B34"/>
    <mergeCell ref="E33:E34"/>
    <mergeCell ref="A36:B37"/>
    <mergeCell ref="E36:E37"/>
    <mergeCell ref="D36:D37"/>
    <mergeCell ref="F36:F37"/>
    <mergeCell ref="D33:D34"/>
    <mergeCell ref="A38:B39"/>
    <mergeCell ref="E38:E39"/>
    <mergeCell ref="A40:B41"/>
    <mergeCell ref="E40:E41"/>
    <mergeCell ref="A43:B44"/>
    <mergeCell ref="E43:E44"/>
    <mergeCell ref="A45:B46"/>
    <mergeCell ref="E45:E46"/>
    <mergeCell ref="D38:D39"/>
    <mergeCell ref="F38:F39"/>
    <mergeCell ref="D40:D41"/>
    <mergeCell ref="F40:F41"/>
    <mergeCell ref="E99:E100"/>
    <mergeCell ref="F99:F100"/>
    <mergeCell ref="A47:B48"/>
    <mergeCell ref="E47:E48"/>
    <mergeCell ref="A76:S76"/>
    <mergeCell ref="A77:B78"/>
    <mergeCell ref="D77:D78"/>
    <mergeCell ref="E77:E78"/>
    <mergeCell ref="F77:F78"/>
    <mergeCell ref="A94:B95"/>
    <mergeCell ref="D94:D95"/>
    <mergeCell ref="E94:E95"/>
    <mergeCell ref="F94:F95"/>
    <mergeCell ref="D81:D82"/>
    <mergeCell ref="D88:D89"/>
    <mergeCell ref="D47:D48"/>
    <mergeCell ref="F47:F48"/>
  </mergeCells>
  <pageMargins left="0.31496062992125984" right="0.31496062992125984" top="0.62992125984251968" bottom="0.62992125984251968" header="0.31496062992125984" footer="0.31496062992125984"/>
  <pageSetup paperSize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Objetivo 3</vt:lpstr>
      <vt:lpstr>'Objetivo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Belén Cillero Jiménez</cp:lastModifiedBy>
  <cp:lastPrinted>2021-01-11T13:22:22Z</cp:lastPrinted>
  <dcterms:created xsi:type="dcterms:W3CDTF">2020-08-07T08:36:33Z</dcterms:created>
  <dcterms:modified xsi:type="dcterms:W3CDTF">2024-08-29T11:20:28Z</dcterms:modified>
</cp:coreProperties>
</file>