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120" yWindow="195" windowWidth="17505" windowHeight="10305" tabRatio="890"/>
  </bookViews>
  <sheets>
    <sheet name="Índice Cap_5" sheetId="69" r:id="rId1"/>
    <sheet name="5.1.1-G.5.1" sheetId="41" r:id="rId2"/>
    <sheet name="5.2.1" sheetId="48" r:id="rId3"/>
    <sheet name="G.5.2 " sheetId="95" r:id="rId4"/>
    <sheet name="G.5.3" sheetId="101" r:id="rId5"/>
    <sheet name="5.3.1" sheetId="70" r:id="rId6"/>
    <sheet name="5.3.2-G.5.4" sheetId="26" r:id="rId7"/>
    <sheet name="5.3.3-G.5.5" sheetId="92" r:id="rId8"/>
    <sheet name="5.3.4-G.5.6 " sheetId="106" r:id="rId9"/>
    <sheet name="5.3.5-G.5.7" sheetId="107" r:id="rId10"/>
    <sheet name="5.3.6-G.5.8" sheetId="108" r:id="rId11"/>
    <sheet name="5.3.7_G.5.9 " sheetId="109" r:id="rId12"/>
    <sheet name="5.3.8_G.5.10 " sheetId="110" r:id="rId13"/>
    <sheet name="5.3.9" sheetId="78" r:id="rId14"/>
    <sheet name="5.3.10" sheetId="79" r:id="rId15"/>
    <sheet name="5.3.11-5.3.12" sheetId="80" r:id="rId16"/>
    <sheet name="5.4.1" sheetId="50" r:id="rId17"/>
    <sheet name="5.4.2" sheetId="51" r:id="rId18"/>
    <sheet name="5.4.3" sheetId="86" r:id="rId19"/>
    <sheet name="5.4.4" sheetId="53" r:id="rId20"/>
    <sheet name="5.4.5" sheetId="54" r:id="rId21"/>
    <sheet name="5.4.6" sheetId="55" r:id="rId22"/>
    <sheet name="5.4.7-5.4.8" sheetId="56" r:id="rId23"/>
    <sheet name="5.4.9 " sheetId="104" r:id="rId24"/>
    <sheet name="5.4.10 " sheetId="105" r:id="rId25"/>
    <sheet name="5.4.11" sheetId="102" r:id="rId26"/>
    <sheet name="5.4.12" sheetId="61" r:id="rId27"/>
    <sheet name="5.4.13-5.4.14" sheetId="62" r:id="rId28"/>
    <sheet name="5.4.15" sheetId="63" r:id="rId29"/>
    <sheet name="5.4.16" sheetId="64" r:id="rId30"/>
    <sheet name="5.4.17 " sheetId="103" r:id="rId31"/>
    <sheet name="5.4.18" sheetId="97" r:id="rId32"/>
  </sheets>
  <definedNames>
    <definedName name="_xlnm.Print_Area" localSheetId="1">'5.1.1-G.5.1'!$A$1:$F$51</definedName>
    <definedName name="_xlnm.Print_Area" localSheetId="2">'5.2.1'!$A$1:$F$28</definedName>
    <definedName name="_xlnm.Print_Area" localSheetId="5">'5.3.1'!$A$1:$F$30</definedName>
    <definedName name="_xlnm.Print_Area" localSheetId="14">'5.3.10'!$A$1:$H$37</definedName>
    <definedName name="_xlnm.Print_Area" localSheetId="15">'5.3.11-5.3.12'!$A$1:$I$41</definedName>
    <definedName name="_xlnm.Print_Area" localSheetId="6">'5.3.2-G.5.4'!$A$1:$F$49</definedName>
    <definedName name="_xlnm.Print_Area" localSheetId="7">'5.3.3-G.5.5'!$A$1:$H$50</definedName>
    <definedName name="_xlnm.Print_Area" localSheetId="8">'5.3.4-G.5.6 '!$A$1:$F$56</definedName>
    <definedName name="_xlnm.Print_Area" localSheetId="9">'5.3.5-G.5.7'!$A$1:$F$53</definedName>
    <definedName name="_xlnm.Print_Area" localSheetId="10">'5.3.6-G.5.8'!$A$1:$F$57</definedName>
    <definedName name="_xlnm.Print_Area" localSheetId="11">'5.3.7_G.5.9 '!$A$1:$F$57</definedName>
    <definedName name="_xlnm.Print_Area" localSheetId="12">'5.3.8_G.5.10 '!$A$1:$F$57</definedName>
    <definedName name="_xlnm.Print_Area" localSheetId="13">'5.3.9'!$A$1:$H$32</definedName>
    <definedName name="_xlnm.Print_Area" localSheetId="16">'5.4.1'!$A$1:$F$24</definedName>
    <definedName name="_xlnm.Print_Area" localSheetId="24">'5.4.10 '!$A$1:$F$46</definedName>
    <definedName name="_xlnm.Print_Area" localSheetId="25">'5.4.11'!$A$1:$F$39</definedName>
    <definedName name="_xlnm.Print_Area" localSheetId="26">'5.4.12'!$A$1:$F$20</definedName>
    <definedName name="_xlnm.Print_Area" localSheetId="27">'5.4.13-5.4.14'!$A$1:$F$34</definedName>
    <definedName name="_xlnm.Print_Area" localSheetId="28">'5.4.15'!$A$1:$I$25</definedName>
    <definedName name="_xlnm.Print_Area" localSheetId="29">'5.4.16'!$A$1:$G$27</definedName>
    <definedName name="_xlnm.Print_Area" localSheetId="30">'5.4.17 '!$A$1:$G$25</definedName>
    <definedName name="_xlnm.Print_Area" localSheetId="31">'5.4.18'!$A$1:$G$24</definedName>
    <definedName name="_xlnm.Print_Area" localSheetId="17">'5.4.2'!$A$1:$I$34</definedName>
    <definedName name="_xlnm.Print_Area" localSheetId="18">'5.4.3'!$A$1:$F$26</definedName>
    <definedName name="_xlnm.Print_Area" localSheetId="19">'5.4.4'!$A$1:$F$52</definedName>
    <definedName name="_xlnm.Print_Area" localSheetId="20">'5.4.5'!$A$1:$F$31</definedName>
    <definedName name="_xlnm.Print_Area" localSheetId="21">'5.4.6'!$A$1:$F$27</definedName>
    <definedName name="_xlnm.Print_Area" localSheetId="22">'5.4.7-5.4.8'!$A$1:$F$44</definedName>
    <definedName name="_xlnm.Print_Area" localSheetId="23">'5.4.9 '!$A$1:$F$34</definedName>
    <definedName name="_xlnm.Print_Area" localSheetId="3">'G.5.2 '!$A$1:$F$42</definedName>
    <definedName name="_xlnm.Print_Area" localSheetId="4">G.5.3!$A$1:$F$42</definedName>
  </definedNames>
  <calcPr calcId="162913"/>
</workbook>
</file>

<file path=xl/calcChain.xml><?xml version="1.0" encoding="utf-8"?>
<calcChain xmlns="http://schemas.openxmlformats.org/spreadsheetml/2006/main">
  <c r="G29" i="79" l="1"/>
  <c r="H20" i="78"/>
  <c r="H24" i="79"/>
  <c r="N37" i="106"/>
  <c r="N36" i="106"/>
  <c r="J36" i="106"/>
  <c r="O38" i="110"/>
  <c r="N38" i="110"/>
  <c r="M38" i="110"/>
  <c r="L38" i="110"/>
  <c r="K38" i="110"/>
  <c r="O37" i="110"/>
  <c r="N37" i="110"/>
  <c r="M37" i="110"/>
  <c r="L37" i="110"/>
  <c r="K37" i="110"/>
  <c r="N38" i="109"/>
  <c r="M38" i="109"/>
  <c r="L38" i="109"/>
  <c r="K38" i="109"/>
  <c r="J38" i="109"/>
  <c r="N37" i="109"/>
  <c r="M37" i="109"/>
  <c r="L37" i="109"/>
  <c r="K37" i="109"/>
  <c r="J37" i="109"/>
  <c r="N38" i="108"/>
  <c r="M38" i="108"/>
  <c r="L38" i="108"/>
  <c r="K38" i="108"/>
  <c r="J38" i="108"/>
  <c r="N37" i="108"/>
  <c r="M37" i="108"/>
  <c r="L37" i="108"/>
  <c r="K37" i="108"/>
  <c r="J37" i="108"/>
  <c r="N40" i="107"/>
  <c r="N39" i="107"/>
  <c r="M37" i="106"/>
  <c r="L37" i="106"/>
  <c r="K37" i="106"/>
  <c r="J37" i="106"/>
  <c r="M36" i="106"/>
  <c r="L36" i="106"/>
  <c r="K36" i="106"/>
  <c r="F41" i="105"/>
  <c r="F26" i="105"/>
  <c r="F21" i="105"/>
  <c r="F32" i="104"/>
  <c r="E32" i="104"/>
  <c r="F30" i="104"/>
  <c r="F23" i="104"/>
  <c r="F21" i="104"/>
  <c r="E23" i="104"/>
  <c r="F14" i="104"/>
  <c r="F12" i="104"/>
  <c r="E14" i="104"/>
  <c r="C12" i="61"/>
  <c r="D12" i="61"/>
  <c r="E12" i="61"/>
  <c r="F12" i="61"/>
  <c r="B12" i="61"/>
  <c r="F7" i="54"/>
  <c r="F29" i="56"/>
  <c r="D26" i="78"/>
  <c r="D25" i="78"/>
  <c r="D24" i="78"/>
  <c r="D21" i="78"/>
  <c r="C20" i="78"/>
  <c r="B20" i="78"/>
  <c r="D19" i="78"/>
  <c r="D18" i="78"/>
  <c r="D15" i="78"/>
  <c r="D13" i="78"/>
  <c r="D12" i="78"/>
  <c r="C11" i="78"/>
  <c r="C14" i="78"/>
  <c r="B11" i="78"/>
  <c r="B14" i="78"/>
  <c r="D8" i="78"/>
  <c r="K44" i="92"/>
  <c r="K45" i="92"/>
  <c r="K43" i="92"/>
  <c r="K42" i="92"/>
  <c r="D11" i="78"/>
  <c r="J27" i="95"/>
  <c r="L27" i="95"/>
  <c r="F20" i="41"/>
  <c r="F21" i="41"/>
  <c r="F22" i="41"/>
  <c r="F23" i="41"/>
  <c r="F24" i="41"/>
  <c r="F25" i="41"/>
  <c r="F26" i="41"/>
  <c r="F19" i="41"/>
  <c r="J27" i="101"/>
  <c r="L27" i="101"/>
  <c r="I27" i="101"/>
  <c r="K27" i="101"/>
  <c r="K21" i="101"/>
  <c r="K22" i="101"/>
  <c r="K23" i="101"/>
  <c r="K24" i="101"/>
  <c r="K25" i="101"/>
  <c r="K26" i="101"/>
  <c r="K20" i="101"/>
  <c r="L26" i="101"/>
  <c r="L25" i="101"/>
  <c r="L24" i="101"/>
  <c r="L23" i="101"/>
  <c r="L22" i="101"/>
  <c r="L21" i="101"/>
  <c r="L14" i="101"/>
  <c r="L12" i="101"/>
  <c r="L13" i="101"/>
  <c r="L11" i="101"/>
  <c r="K14" i="101"/>
  <c r="K13" i="101"/>
  <c r="K12" i="101"/>
  <c r="I27" i="95"/>
  <c r="K27" i="95"/>
  <c r="K22" i="95"/>
  <c r="L22" i="95"/>
  <c r="K23" i="95"/>
  <c r="L23" i="95"/>
  <c r="K24" i="95"/>
  <c r="L24" i="95"/>
  <c r="K25" i="95"/>
  <c r="L25" i="95"/>
  <c r="K26" i="95"/>
  <c r="L26" i="95"/>
  <c r="L21" i="95"/>
  <c r="K21" i="95"/>
  <c r="L14" i="95"/>
  <c r="K14" i="95"/>
  <c r="L13" i="95"/>
  <c r="K13" i="95"/>
  <c r="L12" i="95"/>
  <c r="L11" i="95"/>
  <c r="K12" i="95"/>
  <c r="I44" i="26"/>
  <c r="I38" i="26"/>
  <c r="I42" i="26"/>
  <c r="I41" i="26"/>
  <c r="I40" i="26"/>
  <c r="I39" i="26"/>
  <c r="I43" i="26"/>
  <c r="K11" i="95"/>
  <c r="D20" i="78"/>
  <c r="L20" i="95"/>
  <c r="L20" i="101"/>
  <c r="K11" i="101"/>
  <c r="K20" i="95"/>
  <c r="D14" i="78"/>
</calcChain>
</file>

<file path=xl/sharedStrings.xml><?xml version="1.0" encoding="utf-8"?>
<sst xmlns="http://schemas.openxmlformats.org/spreadsheetml/2006/main" count="1026" uniqueCount="425">
  <si>
    <t>Plazas estimadas</t>
  </si>
  <si>
    <t>Albergues turísticos</t>
  </si>
  <si>
    <t>Turismo activo</t>
  </si>
  <si>
    <t>Pensiones</t>
  </si>
  <si>
    <t>Pernoctaciones</t>
  </si>
  <si>
    <t>Estancia media</t>
  </si>
  <si>
    <t>Casas Rurales</t>
  </si>
  <si>
    <t>Apartamentos</t>
  </si>
  <si>
    <t>Campings</t>
  </si>
  <si>
    <t>Restaurantes</t>
  </si>
  <si>
    <t>Viajeros</t>
  </si>
  <si>
    <t>Establecimientos abiertos estimados</t>
  </si>
  <si>
    <t>Parcelas estimadas</t>
  </si>
  <si>
    <t>Parcelas ocupadas</t>
  </si>
  <si>
    <t>Apartamentos estimados</t>
  </si>
  <si>
    <t>Personal empleado (media anual)</t>
  </si>
  <si>
    <t>Hoteles</t>
  </si>
  <si>
    <t>Hostales</t>
  </si>
  <si>
    <t xml:space="preserve">      Hotel 4 estrellas</t>
  </si>
  <si>
    <t xml:space="preserve">      Hotel 3 estrellas</t>
  </si>
  <si>
    <t xml:space="preserve">      Hotel 2 estrellas</t>
  </si>
  <si>
    <t xml:space="preserve">      Hotel 1 estrella</t>
  </si>
  <si>
    <t xml:space="preserve">      Hostal 2 estrellas</t>
  </si>
  <si>
    <t xml:space="preserve">      Hostal 1 estrella</t>
  </si>
  <si>
    <t>2.1 Transporte y almacenamiento</t>
  </si>
  <si>
    <t>2.3 Información y comunicaciones</t>
  </si>
  <si>
    <t>-</t>
  </si>
  <si>
    <t>Alojamientos rurales abiertos estimados</t>
  </si>
  <si>
    <t>DATOS GRÁFICO</t>
  </si>
  <si>
    <t>2.2 Hostelería</t>
  </si>
  <si>
    <t>2.5 Actividades administrativas y servicios auxiliares</t>
  </si>
  <si>
    <t>2. Otros Servicios</t>
  </si>
  <si>
    <t>1. Comercio</t>
  </si>
  <si>
    <t>2.4 Actividades profesionales, científicas y técnicas</t>
  </si>
  <si>
    <t xml:space="preserve"> </t>
  </si>
  <si>
    <t>Número de plazas</t>
  </si>
  <si>
    <t>DATOS DEL GRÁFICO</t>
  </si>
  <si>
    <t>Total</t>
  </si>
  <si>
    <t>Índice General</t>
  </si>
  <si>
    <t>Tasas de Variación</t>
  </si>
  <si>
    <t>Número de</t>
  </si>
  <si>
    <t>Personal</t>
  </si>
  <si>
    <t xml:space="preserve">Sueldos y </t>
  </si>
  <si>
    <t>locales</t>
  </si>
  <si>
    <t>ocupado</t>
  </si>
  <si>
    <t>negocio</t>
  </si>
  <si>
    <t>salarios</t>
  </si>
  <si>
    <t>materiales</t>
  </si>
  <si>
    <t>5.1 INDICADORES DE ACTIVIDAD DEL SECTOR SERVICIOS</t>
  </si>
  <si>
    <t>5. SERVICIOS</t>
  </si>
  <si>
    <t>Unidades: Miles de euros</t>
  </si>
  <si>
    <t xml:space="preserve">   Resto red</t>
  </si>
  <si>
    <t xml:space="preserve">   Autopistas de peaje - autovías</t>
  </si>
  <si>
    <t>A cargo de Comunidades Autónomas</t>
  </si>
  <si>
    <t xml:space="preserve">   Vías de gran capacidad</t>
  </si>
  <si>
    <t>A cargo del Estado</t>
  </si>
  <si>
    <t>TOTAL</t>
  </si>
  <si>
    <t>Unidades: Km</t>
  </si>
  <si>
    <t xml:space="preserve">   Carreteras de una calzada</t>
  </si>
  <si>
    <t>Por tipo de pavimento</t>
  </si>
  <si>
    <t xml:space="preserve">   Autopistas de peaje</t>
  </si>
  <si>
    <t xml:space="preserve">   Autovías y autopistas libres</t>
  </si>
  <si>
    <t xml:space="preserve">        ≥ 7 metros</t>
  </si>
  <si>
    <t xml:space="preserve">        5 a 6,99 metros</t>
  </si>
  <si>
    <t xml:space="preserve">        &lt; 5 metros</t>
  </si>
  <si>
    <t>Por anchura del pavimento</t>
  </si>
  <si>
    <t>Ent. Territ.</t>
  </si>
  <si>
    <t xml:space="preserve"> Estado</t>
  </si>
  <si>
    <t>Depend.</t>
  </si>
  <si>
    <t>Semirremolques</t>
  </si>
  <si>
    <t>Remolques</t>
  </si>
  <si>
    <t>% NACIONAL</t>
  </si>
  <si>
    <t>Otros vehículos</t>
  </si>
  <si>
    <t>Tractores industriales</t>
  </si>
  <si>
    <t>Motocicletas</t>
  </si>
  <si>
    <t>Turismos</t>
  </si>
  <si>
    <t>Autobuses</t>
  </si>
  <si>
    <t>Camiones y furgonetas</t>
  </si>
  <si>
    <t>PARQUE DE VEHÍCULOS</t>
  </si>
  <si>
    <t>TOTAL GENERAL</t>
  </si>
  <si>
    <t>Remolques y semirremolques</t>
  </si>
  <si>
    <t xml:space="preserve">    E</t>
  </si>
  <si>
    <t xml:space="preserve">    D </t>
  </si>
  <si>
    <t xml:space="preserve">    D-1</t>
  </si>
  <si>
    <t xml:space="preserve">    C</t>
  </si>
  <si>
    <t xml:space="preserve">    C-1</t>
  </si>
  <si>
    <t xml:space="preserve">    BTP</t>
  </si>
  <si>
    <t xml:space="preserve">    B</t>
  </si>
  <si>
    <t xml:space="preserve">    A</t>
  </si>
  <si>
    <t>A-2</t>
  </si>
  <si>
    <t xml:space="preserve">    A-1</t>
  </si>
  <si>
    <t>AM</t>
  </si>
  <si>
    <t>Ciclomotores</t>
  </si>
  <si>
    <t xml:space="preserve">    Otros vehículos</t>
  </si>
  <si>
    <t xml:space="preserve">    Tractores industriales</t>
  </si>
  <si>
    <t xml:space="preserve">    Motocicletas</t>
  </si>
  <si>
    <t xml:space="preserve">    Turismos</t>
  </si>
  <si>
    <t xml:space="preserve">    Autobuses</t>
  </si>
  <si>
    <t xml:space="preserve">    Camiones y furgonetas</t>
  </si>
  <si>
    <t>Total vehículos</t>
  </si>
  <si>
    <t xml:space="preserve">        Heridos</t>
  </si>
  <si>
    <t xml:space="preserve">        Muertos</t>
  </si>
  <si>
    <t>Víctimas</t>
  </si>
  <si>
    <t xml:space="preserve">        Mortales</t>
  </si>
  <si>
    <t>Accidentes con víctimas</t>
  </si>
  <si>
    <t>ZONA URBANA</t>
  </si>
  <si>
    <t>CARRETERA</t>
  </si>
  <si>
    <t>Total heridos</t>
  </si>
  <si>
    <t>Muertos</t>
  </si>
  <si>
    <t>Accidentes</t>
  </si>
  <si>
    <t>Ramal de enlace</t>
  </si>
  <si>
    <t>Vía de servicio</t>
  </si>
  <si>
    <t>Camino vecinal</t>
  </si>
  <si>
    <t>Vía convencional</t>
  </si>
  <si>
    <t>Autovías</t>
  </si>
  <si>
    <t>Autopistas</t>
  </si>
  <si>
    <t>VÍAS INTERURBANAS</t>
  </si>
  <si>
    <t>Expedido</t>
  </si>
  <si>
    <t>Recibido</t>
  </si>
  <si>
    <t>TRANSPORTE INTERNACIONAL</t>
  </si>
  <si>
    <t xml:space="preserve">       Expedido a otras CC.AA.</t>
  </si>
  <si>
    <t xml:space="preserve">       Recibido de otras CC.AA.</t>
  </si>
  <si>
    <t>Transporte interregional</t>
  </si>
  <si>
    <t>Transporte intrarregional</t>
  </si>
  <si>
    <t>TRANSPORTE INTERIOR</t>
  </si>
  <si>
    <t>(*): Vehículos inscritos en el Registro de Ordenación del Transporte Terrestre a 31 de diciembre.</t>
  </si>
  <si>
    <t>Tractor</t>
  </si>
  <si>
    <t>Vehículo rígido</t>
  </si>
  <si>
    <t>(1): Este dato se calcula para cada operación de transporte, multiplicando las toneladas transportadas por el número de kilómetros recorridos.</t>
  </si>
  <si>
    <t>Expedido a otras CC.AA.</t>
  </si>
  <si>
    <t>Recibido de otras CC.AA.</t>
  </si>
  <si>
    <t>Mil. tonelad. Transport.</t>
  </si>
  <si>
    <t>Operaciones en vacío</t>
  </si>
  <si>
    <t>Máquinas, vehíc., objetos manufacturados</t>
  </si>
  <si>
    <t>Productos químicos</t>
  </si>
  <si>
    <t>Abonos</t>
  </si>
  <si>
    <t>Minerales y materiales para construcción</t>
  </si>
  <si>
    <t xml:space="preserve">Productos metalúrgicos </t>
  </si>
  <si>
    <t>Minerales y residuos para refundición</t>
  </si>
  <si>
    <t xml:space="preserve">Productos petrolíferos </t>
  </si>
  <si>
    <t>Combustibles minerales sólidos</t>
  </si>
  <si>
    <t>Productos alimenticios y forrajes</t>
  </si>
  <si>
    <t>Productos agrícolas y animales vivos</t>
  </si>
  <si>
    <t>portado</t>
  </si>
  <si>
    <t>rregional</t>
  </si>
  <si>
    <t xml:space="preserve"> municipal</t>
  </si>
  <si>
    <t>Total trans-</t>
  </si>
  <si>
    <t>Interregional</t>
  </si>
  <si>
    <t>Intra-</t>
  </si>
  <si>
    <t>municipal</t>
  </si>
  <si>
    <t>Unidades: Millones de Tn-km</t>
  </si>
  <si>
    <t>Unidades: Miles de toneladas</t>
  </si>
  <si>
    <t xml:space="preserve">   Carreteras convencionales</t>
  </si>
  <si>
    <t>SEGÚN DONDE ESTÁN MATRICULADOS</t>
  </si>
  <si>
    <t>SEGÚN DONDE SE HAN FORMALIZADO</t>
  </si>
  <si>
    <t xml:space="preserve">          CARRETERA, SEGÚN TIPO DE VEHÍCULO</t>
  </si>
  <si>
    <t>Total permisos</t>
  </si>
  <si>
    <t>(1) Mill. de Tn-km</t>
  </si>
  <si>
    <t xml:space="preserve">FUENTE: Encuesta de Ocupación Hotelera. INE. </t>
  </si>
  <si>
    <t>FUENTE: Encuesta de Ocupación en Campings. INE.</t>
  </si>
  <si>
    <t>FUENTE: Encuesta de Ocupación en Apartamentos Turísticos. INE.</t>
  </si>
  <si>
    <t>FUENTE: Encuesta de Ocupación en Alojamientos de Turismo Rural. INE.</t>
  </si>
  <si>
    <t>VEHÍCULOS X 1.000 HABITANTES</t>
  </si>
  <si>
    <t>Otros</t>
  </si>
  <si>
    <t>Gasolina</t>
  </si>
  <si>
    <t>Gasoil</t>
  </si>
  <si>
    <t>España</t>
  </si>
  <si>
    <t>La Rioja</t>
  </si>
  <si>
    <t>NOTA: Datos a marzo.</t>
  </si>
  <si>
    <t>Casas rurales</t>
  </si>
  <si>
    <t>Agencias de viajes</t>
  </si>
  <si>
    <t>Empresas organizadoras de congresos y reuniones</t>
  </si>
  <si>
    <t>Grado de ocupación por plazas (%)</t>
  </si>
  <si>
    <t>Minerales en bruto o manufacturados y materiales para construcción</t>
  </si>
  <si>
    <t>5.1.1 CIFRA DE NEGOCIOS DEL SECTOR SERVICIOS. MEDIA ANUAL</t>
  </si>
  <si>
    <t>G.5.1  Índice de Actividad del Sector Servicios (IASS)</t>
  </si>
  <si>
    <t xml:space="preserve">Otros Vehículos </t>
  </si>
  <si>
    <t>CAPÍTULO 5: SERVICIOS</t>
  </si>
  <si>
    <t>5.1: Indicadores de Actividad del Sector Servicios</t>
  </si>
  <si>
    <t>Volver al índice</t>
  </si>
  <si>
    <t>Albergues abiertos estimados</t>
  </si>
  <si>
    <t>Residentes en España</t>
  </si>
  <si>
    <t>Residentes en el extranjero</t>
  </si>
  <si>
    <t>FUENTE: Encuesta de Ocupación en Albergues. INE.</t>
  </si>
  <si>
    <t>5.2 INDICADORES ECONÓMICOS DE SERVICIOS</t>
  </si>
  <si>
    <t>Comercio</t>
  </si>
  <si>
    <t>Servicios</t>
  </si>
  <si>
    <t>Transporte y almacenamiento</t>
  </si>
  <si>
    <t>Hostelería</t>
  </si>
  <si>
    <t>Información y comunicaciones</t>
  </si>
  <si>
    <t>Actividades inmobiliarias</t>
  </si>
  <si>
    <t>Actividades profesionales, científicas y técnicas</t>
  </si>
  <si>
    <t>Inversión en</t>
  </si>
  <si>
    <t>activos</t>
  </si>
  <si>
    <t>COMERCIO</t>
  </si>
  <si>
    <t>SERVICIOS</t>
  </si>
  <si>
    <t>5.3 TURISMO</t>
  </si>
  <si>
    <t>5.3.1 ESTABLECIMIENTOS TURÍSTICOS EN LA RIOJA</t>
  </si>
  <si>
    <t>5.3.2 PLAZAS EN LOS ESTABLECIMIENTOS TURÍSTICOS DE LA RIOJA</t>
  </si>
  <si>
    <t>5.4 TRANSPORTE Y COMUNICACIONES</t>
  </si>
  <si>
    <t>5.4.1 RED DE CARRETERAS POR CATEGORÍA Y TIPO DE DEPENDENCIA</t>
  </si>
  <si>
    <t>5.4.2 RED DE CARRETERAS POR ANCHURA Y TIPO DE PAVIMENTO</t>
  </si>
  <si>
    <t>De mercado</t>
  </si>
  <si>
    <t>No de mercado</t>
  </si>
  <si>
    <t>Viajes</t>
  </si>
  <si>
    <t>Duración media de los viajes</t>
  </si>
  <si>
    <t>Gasto total</t>
  </si>
  <si>
    <t>Gasto medio diario por persona</t>
  </si>
  <si>
    <t>Unidades: Gasto total en miles de euros, gastos medios en euros</t>
  </si>
  <si>
    <t xml:space="preserve">septiembre, de carreteras).  </t>
  </si>
  <si>
    <t xml:space="preserve">(1): A partir del año 2015, se modifica la definición de doble calzada y se ﻿ denominan carreteras "multicarril" (Ley 37/2015, de 29 de 
</t>
  </si>
  <si>
    <t>VÍAS URBANAS</t>
  </si>
  <si>
    <t>Grado de ocupación por parcelas  (%)</t>
  </si>
  <si>
    <t>Grado de ocupación en fin de semana  (%)</t>
  </si>
  <si>
    <t>Grado de ocupación por plazas  (%)</t>
  </si>
  <si>
    <t>Grado de ocupación por plazas en fin de semana  (%)</t>
  </si>
  <si>
    <r>
      <t xml:space="preserve">   Carreteras multicarril </t>
    </r>
    <r>
      <rPr>
        <vertAlign val="superscript"/>
        <sz val="8"/>
        <rFont val="HelveticaNeue LT 55 Roman"/>
      </rPr>
      <t>(1)</t>
    </r>
  </si>
  <si>
    <t>FUENTE: Encuesta de Turismo de Residentes. INE.</t>
  </si>
  <si>
    <t>Negocios y otros motivos profesionales</t>
  </si>
  <si>
    <t>Motivos personales</t>
  </si>
  <si>
    <t>Ocio, recreo y vacaciones</t>
  </si>
  <si>
    <t>Visitas a familiares o amigos</t>
  </si>
  <si>
    <t>Otros motivos</t>
  </si>
  <si>
    <t>Resto de mercado</t>
  </si>
  <si>
    <t>TOTAL VIAJES</t>
  </si>
  <si>
    <t>MOTIVOS DEL VIAJE</t>
  </si>
  <si>
    <t>TIPO ALOJAMIENTO</t>
  </si>
  <si>
    <t>DESTINO PRINCIPAL</t>
  </si>
  <si>
    <t>Extranjero</t>
  </si>
  <si>
    <t xml:space="preserve">         </t>
  </si>
  <si>
    <t>Otros servicios comerciales</t>
  </si>
  <si>
    <t>No regular</t>
  </si>
  <si>
    <t>Regular</t>
  </si>
  <si>
    <t>Comercio al por mayor e intermediarios del comercio, excepto vehículos de motor y motocicletas</t>
  </si>
  <si>
    <t>Pavimento de hormigón o aglomerado asfáltico</t>
  </si>
  <si>
    <t>Macadam y otros</t>
  </si>
  <si>
    <t>Tratamiento superficial</t>
  </si>
  <si>
    <t>Pavimento de hormigón o aglomerado asfáltico y otros</t>
  </si>
  <si>
    <r>
      <t xml:space="preserve">   Carreteras multicarril </t>
    </r>
    <r>
      <rPr>
        <vertAlign val="superscript"/>
        <sz val="8"/>
        <rFont val="HelveticaNeue LT 55 Roman"/>
      </rPr>
      <t>(1)</t>
    </r>
    <r>
      <rPr>
        <sz val="8"/>
        <rFont val="HelveticaNeue LT 55 Roman"/>
      </rPr>
      <t>, 
   autovías y autopistas</t>
    </r>
  </si>
  <si>
    <t>PARQUE DE REMOLQUES Y  SEMIRREMOLQUES</t>
  </si>
  <si>
    <r>
      <t xml:space="preserve">   Carreteras multicarril</t>
    </r>
    <r>
      <rPr>
        <vertAlign val="superscript"/>
        <sz val="8"/>
        <rFont val="HelveticaNeue LT 55 Roman"/>
      </rPr>
      <t>(1)</t>
    </r>
  </si>
  <si>
    <t>5.2: Indicadores económicos de Servicios</t>
  </si>
  <si>
    <t>5.3: Turismo</t>
  </si>
  <si>
    <t>5.4: Transporte y comunicaciones</t>
  </si>
  <si>
    <t>Gasto medio por persona</t>
  </si>
  <si>
    <t>Gasto medio      por persona</t>
  </si>
  <si>
    <t>2016M01</t>
  </si>
  <si>
    <t>2016M02</t>
  </si>
  <si>
    <t>2016M03</t>
  </si>
  <si>
    <t>2016M04</t>
  </si>
  <si>
    <t>2016M05</t>
  </si>
  <si>
    <t>2016M06</t>
  </si>
  <si>
    <t>2016M07</t>
  </si>
  <si>
    <t>2016M08</t>
  </si>
  <si>
    <t>2016M09</t>
  </si>
  <si>
    <t>2016M10</t>
  </si>
  <si>
    <t>2016M11</t>
  </si>
  <si>
    <t>2016M12</t>
  </si>
  <si>
    <t>2016/15</t>
  </si>
  <si>
    <t>Cifra de</t>
  </si>
  <si>
    <t>FUENTE: Estadística Estructural de Empresas: Sector Comercio y Sector Servicios. INE.</t>
  </si>
  <si>
    <t>Reposición</t>
  </si>
  <si>
    <t>Construcción</t>
  </si>
  <si>
    <t xml:space="preserve">      Total</t>
  </si>
  <si>
    <t xml:space="preserve">      Reposición</t>
  </si>
  <si>
    <t xml:space="preserve">      Construcción</t>
  </si>
  <si>
    <t xml:space="preserve">   Dependiente de los Entes Territoriales</t>
  </si>
  <si>
    <t>Inversiones realizadas por las sociedades concesionarias de autopistas de peaje</t>
  </si>
  <si>
    <t>5.4.3 INVERSIONES REALIZADAS EN LA RED DE CARRETERAS</t>
  </si>
  <si>
    <t>5.4.4 PARQUE DE AUTOMÓVILES POR TIPO Y CARBURANTE</t>
  </si>
  <si>
    <t>5.4.7 VEHÍCULOS DADOS DE BAJA POR TIPOS SEGÚN DOMICILIO DEL VEHÍCULO</t>
  </si>
  <si>
    <t>5.4.8 PERMISOS DE CONDUCIR EXPEDIDOS</t>
  </si>
  <si>
    <t>5.4.6 TRANSFERENCIAS DE PROPIEDAD DE VEHÍCULOS SEGÚN TIPOS</t>
  </si>
  <si>
    <t>5.4.5 VEHÍCULOS MATRICULADOS POR TIPOS</t>
  </si>
  <si>
    <t>5.4.9 ACCIDENTES Y VÍCTIMAS DE TRÁFICO</t>
  </si>
  <si>
    <t>5.4.10 ACCIDENTES CON VÍCTIMAS Y NÚMERO DE ESTAS, SEGÚN TIPO DE VÍA</t>
  </si>
  <si>
    <t>2017/16</t>
  </si>
  <si>
    <t>Resto</t>
  </si>
  <si>
    <t>Hostales y Pensiones</t>
  </si>
  <si>
    <t xml:space="preserve">      Hotel 4 estrellas de oro</t>
  </si>
  <si>
    <t xml:space="preserve">      Hotel 3 estrellas de oro</t>
  </si>
  <si>
    <t xml:space="preserve">      Hotel  1 y 2 estrellas de oro</t>
  </si>
  <si>
    <t>No residentes en España</t>
  </si>
  <si>
    <t>5.3.3  VIAJEROS Y PERNOCTACIONES DE ESTABLECIMIENTOS HOTELEROS SEGÚN CATEGORIA</t>
  </si>
  <si>
    <t xml:space="preserve">G.5.5 Pernoctaciones en establecimientos Hoteleros de La Rioja según categoría </t>
  </si>
  <si>
    <t>5.3.4  ESTABLECIMIENTOS HOTELEROS</t>
  </si>
  <si>
    <t>G.5.6 Pernoctaciones de turistas en establecimientos hoteleros de La Rioja</t>
  </si>
  <si>
    <t>5.3.5 CAMPINGS</t>
  </si>
  <si>
    <t>G.5.8 Pernoctaciones de turistas en apartamentos turísticos de La Rioja</t>
  </si>
  <si>
    <t>5.3.7 ALOJAMIENTOS DE TURISMO RURAL</t>
  </si>
  <si>
    <t xml:space="preserve">5.3.11 VIAJES CON DESTINO LA RIOJA, PERNOCTACIONES Y DURACIÓN MEDIA SEGÚN MOTIVO </t>
  </si>
  <si>
    <t>5.3.8 ALBERGUES</t>
  </si>
  <si>
    <t>5.3.6 APARTAMENTOS TURÍSTICOS</t>
  </si>
  <si>
    <t>FUENTE: Encuesta de Ocupación Hotelera de La Rioja. Instituto de Estadística de La Rioja</t>
  </si>
  <si>
    <t>Hotel o apartahotel</t>
  </si>
  <si>
    <t>2018/17</t>
  </si>
  <si>
    <t>NOTA: Los datos del último año son provisionales</t>
  </si>
  <si>
    <t>5.3.10 GASTO TOTAL, GASTO MEDIO POR PERSONA Y GASTO MEDIO DIARIO POR PERSONA</t>
  </si>
  <si>
    <t/>
  </si>
  <si>
    <t xml:space="preserve">   2018M01</t>
  </si>
  <si>
    <t xml:space="preserve">   2018M02</t>
  </si>
  <si>
    <t xml:space="preserve">   2018M03</t>
  </si>
  <si>
    <t xml:space="preserve">   2018M04</t>
  </si>
  <si>
    <t xml:space="preserve">   2018M05</t>
  </si>
  <si>
    <t xml:space="preserve">   2018M06</t>
  </si>
  <si>
    <t xml:space="preserve">   2018M07</t>
  </si>
  <si>
    <t xml:space="preserve">   2018M08</t>
  </si>
  <si>
    <t xml:space="preserve">   2018M09</t>
  </si>
  <si>
    <t xml:space="preserve">   2018M10</t>
  </si>
  <si>
    <t xml:space="preserve">   2018M11</t>
  </si>
  <si>
    <t xml:space="preserve">   2018M12</t>
  </si>
  <si>
    <t>Viviendas de uso turístico</t>
  </si>
  <si>
    <t>Actividades administrativas y servicios auxiliares</t>
  </si>
  <si>
    <t>Cifra de Negocio</t>
  </si>
  <si>
    <t>G.5.2  Porcentaje de la Cifra de negocio  por rama de actividad</t>
  </si>
  <si>
    <t>Personal  Ocupado</t>
  </si>
  <si>
    <t>FUENTE: Indicadores de Actividad del Sector Servicios de La Rioja. Instituto de Estadística de La Rioja</t>
  </si>
  <si>
    <t>Unidades: Locales, Miles de euros y Personas</t>
  </si>
  <si>
    <t>G.5.3  Porcentaje de Personal Ocupado por rama de actividad</t>
  </si>
  <si>
    <t>Variación anual</t>
  </si>
  <si>
    <t>G.5.7 Pernoctaciones de turistas en campings de La Rioja. Variación anual</t>
  </si>
  <si>
    <t xml:space="preserve">5.3.12 GASTO TOTAL, GASTO MEDIO POR PERSONA Y GASTO MEDIO DIARIO POR PERSONA </t>
  </si>
  <si>
    <t>FUENTE: Dirección General de Turismo. Consejería de Desarrollo Autonómico.</t>
  </si>
  <si>
    <t>G.5.9 Pernoctaciones de turistas en alojamientos de turismo rural de La Rioja</t>
  </si>
  <si>
    <t>DATOS GRÁFICO: Apartamentos</t>
  </si>
  <si>
    <t>DATOS GRÁFICO: Turismo Rural</t>
  </si>
  <si>
    <t>DATOS GRÁFICO: Albergues</t>
  </si>
  <si>
    <t>DATOS GRÁFICO: Campings</t>
  </si>
  <si>
    <t>DATOS GRÁFICO: Hoteles</t>
  </si>
  <si>
    <t>% Variación</t>
  </si>
  <si>
    <t>G.5.10 Pernoctaciones de turistas en albergues de La Rioja</t>
  </si>
  <si>
    <t>2019</t>
  </si>
  <si>
    <t xml:space="preserve">   2019M01</t>
  </si>
  <si>
    <t xml:space="preserve">   2019M02</t>
  </si>
  <si>
    <t xml:space="preserve">   2019M03</t>
  </si>
  <si>
    <t xml:space="preserve">   2019M04</t>
  </si>
  <si>
    <t xml:space="preserve">   2019M05</t>
  </si>
  <si>
    <t xml:space="preserve">   2019M06</t>
  </si>
  <si>
    <t xml:space="preserve">   2019M07</t>
  </si>
  <si>
    <t xml:space="preserve">   2019M08</t>
  </si>
  <si>
    <t xml:space="preserve">   2019M09</t>
  </si>
  <si>
    <t xml:space="preserve">   2019M10</t>
  </si>
  <si>
    <t xml:space="preserve">   2019M11</t>
  </si>
  <si>
    <t xml:space="preserve">   2019M12</t>
  </si>
  <si>
    <t>2019/18</t>
  </si>
  <si>
    <r>
      <t xml:space="preserve"> </t>
    </r>
    <r>
      <rPr>
        <sz val="7.1"/>
        <color indexed="8"/>
        <rFont val="Arial"/>
        <family val="2"/>
      </rPr>
      <t xml:space="preserve">0 </t>
    </r>
    <r>
      <rPr>
        <sz val="10"/>
        <rFont val="Arial"/>
        <family val="2"/>
      </rPr>
      <t xml:space="preserve"> </t>
    </r>
  </si>
  <si>
    <t>FUENTE: Ministerio de Transportes, Movilidad y Agenda Urbana.</t>
  </si>
  <si>
    <t>FUENTE:Ministerio de Transportes, Movilidad y Agenda Urbana.</t>
  </si>
  <si>
    <t>FUENTE: Dirección General de Tráfico. Ministerio del Interior.</t>
  </si>
  <si>
    <t>FUENTE: Encuesta permanente de transporte de mercancías por carretera. Ministerio de Transportes, Movilidad y Agenda Urbana.</t>
  </si>
  <si>
    <t>Residentes en La Rioja</t>
  </si>
  <si>
    <t>5.3.9 VIAJES, DURACIÓN MEDIA Y PERNOCTACIONES DE RESIDENTES EN LA RIOJA</t>
  </si>
  <si>
    <t xml:space="preserve">          RESIDENTE EN LA RIOJA</t>
  </si>
  <si>
    <t>2020/19</t>
  </si>
  <si>
    <t>2020</t>
  </si>
  <si>
    <t>.</t>
  </si>
  <si>
    <t>5.4.11 TRÁFICO AÉREO SEGÚN CLASE DE VUELO. PASAJEROS</t>
  </si>
  <si>
    <t>Interior</t>
  </si>
  <si>
    <t>Internacional</t>
  </si>
  <si>
    <t>Intra UE</t>
  </si>
  <si>
    <t>Extra UE</t>
  </si>
  <si>
    <t>NÚMERO DE PASAJEROS</t>
  </si>
  <si>
    <t>FUENTE: Subdirección General de Transporte Aéreo. Ministerio de Transportes, Movilidad y Agencia Urbana.</t>
  </si>
  <si>
    <t xml:space="preserve">   2020M01</t>
  </si>
  <si>
    <t xml:space="preserve">   2020M02</t>
  </si>
  <si>
    <t xml:space="preserve">   2020M03</t>
  </si>
  <si>
    <t xml:space="preserve">   2020M04</t>
  </si>
  <si>
    <t xml:space="preserve">   2020M05</t>
  </si>
  <si>
    <t xml:space="preserve">   2020M06</t>
  </si>
  <si>
    <t xml:space="preserve">   2020M07</t>
  </si>
  <si>
    <t xml:space="preserve">   2020M08</t>
  </si>
  <si>
    <t xml:space="preserve">   2020M09</t>
  </si>
  <si>
    <t xml:space="preserve">   2020M10</t>
  </si>
  <si>
    <t xml:space="preserve">   2020M11</t>
  </si>
  <si>
    <t xml:space="preserve">   2020M12</t>
  </si>
  <si>
    <t>NOTA: Datos Provisionales para 2019</t>
  </si>
  <si>
    <t>2021</t>
  </si>
  <si>
    <t>2021/20</t>
  </si>
  <si>
    <t xml:space="preserve">          TIPO DE DESPLAZAMIENTO. AÑO 2021</t>
  </si>
  <si>
    <t xml:space="preserve">          DESPLAZAMIENTO. AÑO 2021</t>
  </si>
  <si>
    <t xml:space="preserve">         TRANSPORTADA Y TIPO DE DESPLAZAMIENTO. AÑO 2021</t>
  </si>
  <si>
    <t xml:space="preserve">   2021M01</t>
  </si>
  <si>
    <t xml:space="preserve">   2021M02</t>
  </si>
  <si>
    <t xml:space="preserve">   2021M03</t>
  </si>
  <si>
    <t xml:space="preserve">   2021M04</t>
  </si>
  <si>
    <t xml:space="preserve">   2021M05</t>
  </si>
  <si>
    <t xml:space="preserve">   2021M06</t>
  </si>
  <si>
    <t xml:space="preserve">   2021M07</t>
  </si>
  <si>
    <t xml:space="preserve">   2021M08</t>
  </si>
  <si>
    <t xml:space="preserve">   2021M09</t>
  </si>
  <si>
    <t xml:space="preserve">   2021M10</t>
  </si>
  <si>
    <t xml:space="preserve">   2021M11</t>
  </si>
  <si>
    <t xml:space="preserve">   2021M12</t>
  </si>
  <si>
    <t>5.2.1 RESULTADOS SEGÚN RAMA DE ACTIVIDAD. AÑO  2020</t>
  </si>
  <si>
    <t>G.5.4 Plazas en los establecimientos turísticos de La Rioja según tipo. Año 2022</t>
  </si>
  <si>
    <t>Año 2021</t>
  </si>
  <si>
    <t xml:space="preserve">         DEL VIAJE. AÑO 2021</t>
  </si>
  <si>
    <t xml:space="preserve">          CON DESTINO LA RIOJA. AÑO 2021</t>
  </si>
  <si>
    <t>5.4.12 OFERTA DE TRANSPORTE DE VIAJEROS POR CARRETERA</t>
  </si>
  <si>
    <t>Autobuses autorizados para el transporte de viajeros</t>
  </si>
  <si>
    <t>Turismos autorizados para el transporte de viajeros</t>
  </si>
  <si>
    <t xml:space="preserve">5.4.18 TRANSPORTE INTERIOR. TONELADAS-KILÓMETRO SEGÚN CLASE DE MERCANCÍA </t>
  </si>
  <si>
    <t>5.4.17 TRANSPORTE INTERIOR. TONELADAS TRANSPORTADAS SEGÚN CLASE DE MERCANCÍA Y TIPO DE</t>
  </si>
  <si>
    <t xml:space="preserve">5.4.16 OPERACIONES DE TRANSPORTE INTERIOR SEGÚN CLASE DE MERCANCÍA TRANSPORTADA Y </t>
  </si>
  <si>
    <t>5.4.15 INDICADORES DE TRANSPORTE TOTAL, SEGÚN TIPO DE DESPLAZAMIENTO</t>
  </si>
  <si>
    <t>5.4.14 OPERACIONES DE TRANSPORTE TOTAL, SEGÚN TIPO DE DESPLAZAMIENTO</t>
  </si>
  <si>
    <t>5.4.13 PARQUE DE VEHÍCULOS AUTORIZADOS (*) PARA EL TRANSPORTE PESADO DE MERCANCÍAS POR</t>
  </si>
  <si>
    <t>Comercio al por menor  excepto vehículos de motor y motocicletas</t>
  </si>
  <si>
    <t xml:space="preserve">      Hotel 5 estrellas</t>
  </si>
  <si>
    <t>Servicio Público en Turismo (VT)</t>
  </si>
  <si>
    <t>Alquiler con Conductor (VTC)</t>
  </si>
  <si>
    <t xml:space="preserve">Servicio Público </t>
  </si>
  <si>
    <t xml:space="preserve">Servicio Privado </t>
  </si>
  <si>
    <t>Cifras de población a 1 de enero</t>
  </si>
  <si>
    <t>NOTAS: Datos a 1 de enero</t>
  </si>
  <si>
    <t xml:space="preserve">         (VT): Servicio Público en Turismo</t>
  </si>
  <si>
    <t xml:space="preserve">        (VTC): Alquiler con Conductor</t>
  </si>
  <si>
    <t>FUENTE: Encuesta de Turismo de Residentes. Instituto de Estadística de La Rioja</t>
  </si>
  <si>
    <t>Comercio al por menor, excepto de vehículos de motor y motocicletas</t>
  </si>
  <si>
    <t>Venta y reparación de vehículos de motor y  motocicletas</t>
  </si>
  <si>
    <t>Grado de ocupación por plazas en fin de semana (%)</t>
  </si>
  <si>
    <t>Grado de ocupación por apartamentos  (%)</t>
  </si>
  <si>
    <t>Grado de ocupación por apartamentos en fin de semana  (%)</t>
  </si>
  <si>
    <t>Grado de ocupación por habitaciones  (%)</t>
  </si>
  <si>
    <t>Grado ocupación por plazas en fin de semana 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</si>
</sst>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%"/>
    <numFmt numFmtId="166" formatCode="0.0"/>
    <numFmt numFmtId="167" formatCode="_-* #,##0.00\ _P_t_s_-;\-* #,##0.00\ _P_t_s_-;_-* &quot;-&quot;??\ _P_t_s_-;_-@_-"/>
    <numFmt numFmtId="168" formatCode="mm/dd/yyyy\ hh:mm:ss"/>
    <numFmt numFmtId="169" formatCode="_([$€]* #,##0.00_);_([$€]* \(#,##0.00\);_([$€]* &quot;-&quot;??_);_(@_)"/>
    <numFmt numFmtId="170" formatCode="#,##0.000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Univers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0"/>
      <name val="HelveticaNeue LT 55 Roman"/>
    </font>
    <font>
      <i/>
      <sz val="10"/>
      <name val="HelveticaNeue LT 55 Roman"/>
    </font>
    <font>
      <i/>
      <sz val="6"/>
      <name val="HelveticaNeue LT 55 Roman"/>
    </font>
    <font>
      <sz val="8.5"/>
      <name val="HelveticaNeue LT 55 Roman"/>
    </font>
    <font>
      <vertAlign val="superscript"/>
      <sz val="8"/>
      <name val="HelveticaNeue LT 55 Roman"/>
    </font>
    <font>
      <b/>
      <u/>
      <sz val="10"/>
      <color indexed="8"/>
      <name val="HelveticaNeue LT 55 Roman"/>
    </font>
    <font>
      <b/>
      <u/>
      <sz val="8"/>
      <color indexed="8"/>
      <name val="HelveticaNeue LT 55 Roman"/>
    </font>
    <font>
      <sz val="8"/>
      <color indexed="12"/>
      <name val="HelveticaNeue LT 55 Roman"/>
    </font>
    <font>
      <sz val="10"/>
      <color indexed="12"/>
      <name val="HelveticaNeue LT 55 Roman"/>
    </font>
    <font>
      <sz val="5"/>
      <name val="Arial"/>
      <family val="2"/>
    </font>
    <font>
      <sz val="9"/>
      <name val="Arial"/>
      <family val="2"/>
    </font>
    <font>
      <sz val="11"/>
      <name val="HelveticaNeue LT 55 Roman"/>
    </font>
    <font>
      <b/>
      <u/>
      <sz val="8"/>
      <name val="HelveticaNeue LT 55 Roman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HelveticaNeue LT 55 Roman"/>
    </font>
    <font>
      <b/>
      <sz val="10"/>
      <color rgb="FFFF0000"/>
      <name val="HelveticaNeue LT 55 Roman"/>
    </font>
    <font>
      <sz val="8"/>
      <color theme="0" tint="-0.34998626667073579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0"/>
      <color rgb="FFFF0000"/>
      <name val="HelveticaNeue LT 55 Roman"/>
    </font>
    <font>
      <sz val="8"/>
      <color rgb="FF0000FF"/>
      <name val="HelveticaNeue LT 55 Roman"/>
    </font>
    <font>
      <sz val="9"/>
      <name val="HelveticaNeue LT 55 Roman"/>
    </font>
    <font>
      <sz val="8"/>
      <name val="HelveticaNeue LT 65 Medium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000000"/>
      <name val="Lucida Console"/>
      <family val="3"/>
    </font>
    <font>
      <sz val="7.1"/>
      <color indexed="8"/>
      <name val="Arial"/>
      <family val="2"/>
    </font>
    <font>
      <sz val="10"/>
      <color indexed="8"/>
      <name val="Arial"/>
      <family val="2"/>
    </font>
    <font>
      <sz val="10"/>
      <color rgb="FF0000FF"/>
      <name val="Lucida Console"/>
      <family val="3"/>
    </font>
    <font>
      <sz val="8"/>
      <color rgb="FF000000"/>
      <name val="Arial"/>
      <family val="2"/>
    </font>
    <font>
      <sz val="9"/>
      <name val="Helvetica Neue"/>
    </font>
    <font>
      <sz val="13"/>
      <name val="Arial"/>
      <family val="2"/>
    </font>
    <font>
      <sz val="11"/>
      <name val="Arial"/>
      <family val="2"/>
    </font>
    <font>
      <sz val="4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indexed="22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4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2">
    <xf numFmtId="0" fontId="0" fillId="0" borderId="0"/>
    <xf numFmtId="0" fontId="5" fillId="0" borderId="0"/>
    <xf numFmtId="0" fontId="27" fillId="0" borderId="0"/>
    <xf numFmtId="0" fontId="5" fillId="0" borderId="0"/>
    <xf numFmtId="0" fontId="26" fillId="0" borderId="0"/>
    <xf numFmtId="0" fontId="2" fillId="0" borderId="0"/>
    <xf numFmtId="0" fontId="2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67" fontId="5" fillId="0" borderId="0" applyFont="0" applyFill="0" applyBorder="0" applyAlignment="0" applyProtection="0"/>
    <xf numFmtId="10" fontId="3" fillId="0" borderId="0" applyNumberFormat="0">
      <alignment horizontal="right" vertical="center"/>
      <protection locked="0"/>
    </xf>
    <xf numFmtId="0" fontId="38" fillId="0" borderId="0"/>
    <xf numFmtId="0" fontId="2" fillId="0" borderId="0"/>
    <xf numFmtId="9" fontId="2" fillId="0" borderId="0" applyFont="0" applyFill="0" applyBorder="0" applyAlignment="0" applyProtection="0"/>
    <xf numFmtId="0" fontId="39" fillId="5" borderId="0">
      <alignment wrapText="1"/>
    </xf>
    <xf numFmtId="0" fontId="39" fillId="0" borderId="0">
      <alignment wrapText="1"/>
    </xf>
    <xf numFmtId="0" fontId="39" fillId="0" borderId="0">
      <alignment wrapText="1"/>
    </xf>
    <xf numFmtId="0" fontId="39" fillId="0" borderId="0">
      <alignment wrapText="1"/>
    </xf>
    <xf numFmtId="168" fontId="39" fillId="0" borderId="0">
      <alignment wrapText="1"/>
    </xf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>
      <alignment wrapText="1"/>
    </xf>
    <xf numFmtId="168" fontId="2" fillId="0" borderId="0">
      <alignment wrapText="1"/>
    </xf>
    <xf numFmtId="0" fontId="2" fillId="5" borderId="0">
      <alignment wrapText="1"/>
    </xf>
    <xf numFmtId="0" fontId="2" fillId="0" borderId="0">
      <alignment wrapText="1"/>
    </xf>
    <xf numFmtId="0" fontId="2" fillId="0" borderId="0">
      <alignment wrapText="1"/>
    </xf>
    <xf numFmtId="169" fontId="42" fillId="0" borderId="0" applyFont="0" applyFill="0" applyBorder="0" applyAlignment="0" applyProtection="0"/>
    <xf numFmtId="0" fontId="2" fillId="0" borderId="0"/>
  </cellStyleXfs>
  <cellXfs count="484">
    <xf numFmtId="0" fontId="0" fillId="0" borderId="0" xfId="0"/>
    <xf numFmtId="0" fontId="7" fillId="0" borderId="1" xfId="0" applyFont="1" applyBorder="1" applyAlignment="1"/>
    <xf numFmtId="0" fontId="8" fillId="0" borderId="1" xfId="0" applyFont="1" applyBorder="1" applyAlignment="1"/>
    <xf numFmtId="0" fontId="8" fillId="0" borderId="0" xfId="0" applyFont="1" applyAlignment="1"/>
    <xf numFmtId="0" fontId="7" fillId="0" borderId="0" xfId="6" applyFont="1" applyBorder="1" applyAlignment="1" applyProtection="1">
      <protection locked="0"/>
    </xf>
    <xf numFmtId="0" fontId="8" fillId="0" borderId="0" xfId="0" applyFont="1" applyBorder="1" applyAlignment="1"/>
    <xf numFmtId="0" fontId="9" fillId="2" borderId="2" xfId="0" applyNumberFormat="1" applyFont="1" applyFill="1" applyBorder="1" applyAlignment="1"/>
    <xf numFmtId="0" fontId="9" fillId="2" borderId="2" xfId="0" applyNumberFormat="1" applyFont="1" applyFill="1" applyBorder="1" applyAlignment="1">
      <alignment vertical="center"/>
    </xf>
    <xf numFmtId="0" fontId="8" fillId="0" borderId="0" xfId="0" applyFont="1"/>
    <xf numFmtId="0" fontId="9" fillId="2" borderId="3" xfId="0" applyNumberFormat="1" applyFont="1" applyFill="1" applyBorder="1" applyAlignment="1"/>
    <xf numFmtId="0" fontId="9" fillId="2" borderId="4" xfId="0" applyNumberFormat="1" applyFont="1" applyFill="1" applyBorder="1" applyAlignment="1">
      <alignment horizontal="right" vertical="center"/>
    </xf>
    <xf numFmtId="0" fontId="9" fillId="0" borderId="0" xfId="0" applyFont="1" applyBorder="1" applyAlignment="1"/>
    <xf numFmtId="164" fontId="9" fillId="0" borderId="0" xfId="0" applyNumberFormat="1" applyFont="1" applyBorder="1" applyAlignment="1"/>
    <xf numFmtId="3" fontId="9" fillId="0" borderId="0" xfId="0" applyNumberFormat="1" applyFont="1" applyBorder="1" applyAlignment="1"/>
    <xf numFmtId="0" fontId="10" fillId="0" borderId="0" xfId="5" applyFont="1" applyFill="1" applyBorder="1" applyAlignment="1">
      <alignment horizontal="left"/>
    </xf>
    <xf numFmtId="166" fontId="9" fillId="0" borderId="0" xfId="0" applyNumberFormat="1" applyFont="1" applyAlignment="1">
      <alignment horizontal="right"/>
    </xf>
    <xf numFmtId="166" fontId="8" fillId="0" borderId="0" xfId="0" applyNumberFormat="1" applyFont="1" applyAlignment="1"/>
    <xf numFmtId="0" fontId="9" fillId="0" borderId="0" xfId="5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indent="1"/>
    </xf>
    <xf numFmtId="0" fontId="9" fillId="0" borderId="0" xfId="0" applyFont="1" applyBorder="1" applyAlignment="1">
      <alignment horizontal="left" indent="1"/>
    </xf>
    <xf numFmtId="0" fontId="9" fillId="0" borderId="0" xfId="5" applyFont="1" applyFill="1" applyBorder="1" applyAlignment="1">
      <alignment horizontal="left" indent="1"/>
    </xf>
    <xf numFmtId="0" fontId="9" fillId="0" borderId="3" xfId="0" applyFont="1" applyBorder="1" applyAlignment="1" applyProtection="1">
      <protection locked="0"/>
    </xf>
    <xf numFmtId="164" fontId="9" fillId="0" borderId="3" xfId="0" applyNumberFormat="1" applyFont="1" applyBorder="1" applyAlignment="1"/>
    <xf numFmtId="3" fontId="9" fillId="0" borderId="3" xfId="0" applyNumberFormat="1" applyFont="1" applyBorder="1" applyAlignment="1"/>
    <xf numFmtId="0" fontId="11" fillId="3" borderId="2" xfId="0" applyFont="1" applyFill="1" applyBorder="1" applyAlignment="1" applyProtection="1">
      <protection locked="0"/>
    </xf>
    <xf numFmtId="164" fontId="9" fillId="0" borderId="2" xfId="0" applyNumberFormat="1" applyFont="1" applyBorder="1" applyAlignment="1"/>
    <xf numFmtId="3" fontId="9" fillId="0" borderId="2" xfId="0" applyNumberFormat="1" applyFont="1" applyBorder="1" applyAlignment="1"/>
    <xf numFmtId="0" fontId="8" fillId="0" borderId="0" xfId="0" applyFont="1" applyBorder="1"/>
    <xf numFmtId="0" fontId="9" fillId="0" borderId="0" xfId="0" applyFont="1" applyBorder="1" applyAlignment="1">
      <alignment horizontal="right"/>
    </xf>
    <xf numFmtId="0" fontId="8" fillId="0" borderId="0" xfId="0" applyFont="1" applyFill="1"/>
    <xf numFmtId="0" fontId="7" fillId="0" borderId="0" xfId="0" applyFont="1" applyBorder="1" applyAlignment="1" applyProtection="1">
      <protection locked="0"/>
    </xf>
    <xf numFmtId="0" fontId="14" fillId="0" borderId="0" xfId="0" applyFont="1" applyBorder="1" applyAlignment="1" applyProtection="1">
      <protection locked="0"/>
    </xf>
    <xf numFmtId="0" fontId="9" fillId="2" borderId="0" xfId="0" applyNumberFormat="1" applyFont="1" applyFill="1" applyBorder="1" applyAlignment="1"/>
    <xf numFmtId="0" fontId="9" fillId="2" borderId="0" xfId="0" applyNumberFormat="1" applyFont="1" applyFill="1" applyBorder="1" applyAlignment="1">
      <alignment horizontal="right" vertical="center"/>
    </xf>
    <xf numFmtId="0" fontId="10" fillId="0" borderId="0" xfId="0" applyFont="1" applyBorder="1" applyAlignment="1"/>
    <xf numFmtId="0" fontId="9" fillId="0" borderId="0" xfId="0" applyFont="1" applyAlignment="1" applyProtection="1">
      <protection locked="0"/>
    </xf>
    <xf numFmtId="0" fontId="9" fillId="0" borderId="0" xfId="0" applyFont="1" applyAlignment="1"/>
    <xf numFmtId="3" fontId="9" fillId="0" borderId="0" xfId="0" applyNumberFormat="1" applyFont="1" applyAlignment="1"/>
    <xf numFmtId="0" fontId="10" fillId="0" borderId="0" xfId="0" applyFont="1" applyAlignment="1"/>
    <xf numFmtId="0" fontId="9" fillId="0" borderId="0" xfId="0" applyFont="1" applyBorder="1" applyAlignment="1" applyProtection="1">
      <protection locked="0"/>
    </xf>
    <xf numFmtId="49" fontId="9" fillId="0" borderId="0" xfId="0" applyNumberFormat="1" applyFont="1" applyBorder="1" applyAlignment="1"/>
    <xf numFmtId="0" fontId="9" fillId="0" borderId="0" xfId="0" applyFont="1"/>
    <xf numFmtId="0" fontId="11" fillId="3" borderId="0" xfId="0" applyFont="1" applyFill="1" applyBorder="1" applyAlignment="1" applyProtection="1">
      <protection locked="0"/>
    </xf>
    <xf numFmtId="3" fontId="9" fillId="0" borderId="0" xfId="0" applyNumberFormat="1" applyFont="1" applyBorder="1" applyAlignment="1">
      <alignment horizontal="right"/>
    </xf>
    <xf numFmtId="10" fontId="9" fillId="0" borderId="0" xfId="0" applyNumberFormat="1" applyFont="1" applyAlignment="1"/>
    <xf numFmtId="3" fontId="8" fillId="0" borderId="0" xfId="0" applyNumberFormat="1" applyFont="1" applyAlignment="1"/>
    <xf numFmtId="0" fontId="8" fillId="0" borderId="3" xfId="0" applyFont="1" applyBorder="1" applyAlignment="1"/>
    <xf numFmtId="0" fontId="9" fillId="0" borderId="3" xfId="0" applyFont="1" applyBorder="1" applyAlignment="1"/>
    <xf numFmtId="0" fontId="9" fillId="2" borderId="4" xfId="0" applyNumberFormat="1" applyFont="1" applyFill="1" applyBorder="1" applyAlignment="1"/>
    <xf numFmtId="164" fontId="9" fillId="0" borderId="0" xfId="0" applyNumberFormat="1" applyFon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11" fillId="0" borderId="0" xfId="0" applyFont="1" applyAlignment="1"/>
    <xf numFmtId="49" fontId="9" fillId="0" borderId="0" xfId="0" applyNumberFormat="1" applyFont="1" applyBorder="1" applyAlignment="1">
      <alignment horizontal="right"/>
    </xf>
    <xf numFmtId="0" fontId="9" fillId="2" borderId="4" xfId="0" applyNumberFormat="1" applyFont="1" applyFill="1" applyBorder="1" applyAlignment="1">
      <alignment vertical="center"/>
    </xf>
    <xf numFmtId="0" fontId="7" fillId="0" borderId="0" xfId="0" applyFont="1" applyBorder="1" applyAlignment="1"/>
    <xf numFmtId="0" fontId="8" fillId="0" borderId="0" xfId="0" applyFont="1" applyFill="1" applyBorder="1"/>
    <xf numFmtId="3" fontId="9" fillId="0" borderId="0" xfId="7" applyNumberFormat="1" applyFont="1" applyBorder="1" applyAlignment="1">
      <alignment horizontal="right" vertical="center"/>
    </xf>
    <xf numFmtId="0" fontId="9" fillId="0" borderId="0" xfId="0" applyFont="1" applyAlignment="1" applyProtection="1">
      <alignment horizontal="left" indent="1"/>
      <protection locked="0"/>
    </xf>
    <xf numFmtId="4" fontId="9" fillId="0" borderId="0" xfId="0" applyNumberFormat="1" applyFont="1" applyBorder="1" applyAlignment="1">
      <alignment horizontal="right"/>
    </xf>
    <xf numFmtId="0" fontId="15" fillId="0" borderId="0" xfId="0" applyFont="1" applyFill="1" applyBorder="1" applyAlignment="1"/>
    <xf numFmtId="0" fontId="16" fillId="0" borderId="0" xfId="7" applyFont="1" applyBorder="1" applyAlignment="1"/>
    <xf numFmtId="0" fontId="16" fillId="0" borderId="0" xfId="7" applyFont="1" applyBorder="1" applyAlignment="1">
      <alignment horizontal="left" vertical="center"/>
    </xf>
    <xf numFmtId="0" fontId="16" fillId="0" borderId="0" xfId="7" applyFont="1" applyBorder="1" applyAlignment="1">
      <alignment vertical="center"/>
    </xf>
    <xf numFmtId="0" fontId="16" fillId="0" borderId="0" xfId="8" applyFont="1" applyBorder="1" applyAlignment="1">
      <alignment vertical="center"/>
    </xf>
    <xf numFmtId="3" fontId="9" fillId="0" borderId="0" xfId="8" applyNumberFormat="1" applyFont="1" applyBorder="1" applyAlignment="1">
      <alignment horizontal="right" vertical="center"/>
    </xf>
    <xf numFmtId="2" fontId="9" fillId="0" borderId="0" xfId="8" applyNumberFormat="1" applyFont="1" applyBorder="1" applyAlignment="1">
      <alignment horizontal="right" vertical="center"/>
    </xf>
    <xf numFmtId="2" fontId="9" fillId="0" borderId="0" xfId="7" applyNumberFormat="1" applyFont="1" applyBorder="1" applyAlignment="1">
      <alignment horizontal="right" vertical="center"/>
    </xf>
    <xf numFmtId="0" fontId="9" fillId="0" borderId="0" xfId="8" applyFont="1" applyBorder="1" applyAlignment="1">
      <alignment horizontal="right" vertical="center"/>
    </xf>
    <xf numFmtId="4" fontId="9" fillId="0" borderId="0" xfId="7" applyNumberFormat="1" applyFont="1" applyBorder="1" applyAlignment="1">
      <alignment horizontal="right" vertical="center"/>
    </xf>
    <xf numFmtId="0" fontId="11" fillId="0" borderId="0" xfId="0" applyFont="1" applyBorder="1" applyAlignment="1"/>
    <xf numFmtId="0" fontId="9" fillId="0" borderId="0" xfId="8" applyFont="1" applyBorder="1" applyAlignment="1">
      <alignment vertical="center"/>
    </xf>
    <xf numFmtId="0" fontId="9" fillId="0" borderId="0" xfId="7" applyFont="1" applyBorder="1" applyAlignment="1">
      <alignment vertical="center"/>
    </xf>
    <xf numFmtId="0" fontId="9" fillId="0" borderId="0" xfId="7" applyFont="1" applyBorder="1" applyAlignment="1">
      <alignment horizontal="left" vertical="center"/>
    </xf>
    <xf numFmtId="0" fontId="9" fillId="0" borderId="0" xfId="8" applyFont="1" applyBorder="1" applyAlignment="1">
      <alignment horizontal="left" vertical="center"/>
    </xf>
    <xf numFmtId="0" fontId="9" fillId="0" borderId="0" xfId="8" quotePrefix="1" applyFont="1" applyBorder="1" applyAlignment="1">
      <alignment horizontal="left" vertical="center"/>
    </xf>
    <xf numFmtId="4" fontId="9" fillId="0" borderId="0" xfId="8" applyNumberFormat="1" applyFont="1" applyBorder="1" applyAlignment="1">
      <alignment vertical="center"/>
    </xf>
    <xf numFmtId="4" fontId="9" fillId="0" borderId="0" xfId="8" applyNumberFormat="1" applyFont="1" applyBorder="1" applyAlignment="1">
      <alignment horizontal="right" vertical="center"/>
    </xf>
    <xf numFmtId="3" fontId="9" fillId="0" borderId="0" xfId="8" applyNumberFormat="1" applyFont="1" applyBorder="1" applyAlignment="1">
      <alignment vertical="center"/>
    </xf>
    <xf numFmtId="0" fontId="9" fillId="0" borderId="0" xfId="7" applyFont="1" applyBorder="1" applyAlignment="1">
      <alignment horizontal="right" vertical="center"/>
    </xf>
    <xf numFmtId="0" fontId="11" fillId="0" borderId="0" xfId="0" applyFont="1" applyFill="1" applyBorder="1"/>
    <xf numFmtId="0" fontId="7" fillId="0" borderId="0" xfId="0" applyFont="1"/>
    <xf numFmtId="0" fontId="13" fillId="0" borderId="0" xfId="0" applyFont="1" applyBorder="1"/>
    <xf numFmtId="2" fontId="8" fillId="0" borderId="0" xfId="0" applyNumberFormat="1" applyFont="1" applyAlignment="1"/>
    <xf numFmtId="3" fontId="8" fillId="0" borderId="0" xfId="0" applyNumberFormat="1" applyFont="1"/>
    <xf numFmtId="0" fontId="9" fillId="0" borderId="0" xfId="0" applyFont="1" applyBorder="1"/>
    <xf numFmtId="0" fontId="9" fillId="0" borderId="7" xfId="0" applyFont="1" applyBorder="1" applyAlignment="1" applyProtection="1">
      <protection locked="0"/>
    </xf>
    <xf numFmtId="3" fontId="9" fillId="0" borderId="8" xfId="0" applyNumberFormat="1" applyFont="1" applyBorder="1" applyAlignment="1">
      <alignment horizontal="right"/>
    </xf>
    <xf numFmtId="0" fontId="9" fillId="0" borderId="9" xfId="0" applyFont="1" applyBorder="1" applyAlignment="1" applyProtection="1">
      <protection locked="0"/>
    </xf>
    <xf numFmtId="3" fontId="9" fillId="0" borderId="11" xfId="0" applyNumberFormat="1" applyFont="1" applyBorder="1" applyAlignment="1">
      <alignment horizontal="right"/>
    </xf>
    <xf numFmtId="0" fontId="9" fillId="0" borderId="6" xfId="0" applyFont="1" applyBorder="1" applyAlignment="1"/>
    <xf numFmtId="0" fontId="9" fillId="0" borderId="7" xfId="0" applyFont="1" applyBorder="1" applyAlignment="1"/>
    <xf numFmtId="166" fontId="8" fillId="0" borderId="0" xfId="0" applyNumberFormat="1" applyFont="1"/>
    <xf numFmtId="2" fontId="28" fillId="0" borderId="0" xfId="0" applyNumberFormat="1" applyFont="1"/>
    <xf numFmtId="0" fontId="9" fillId="0" borderId="0" xfId="0" applyFont="1" applyBorder="1" applyAlignment="1">
      <alignment horizontal="centerContinuous"/>
    </xf>
    <xf numFmtId="0" fontId="15" fillId="0" borderId="0" xfId="0" applyFont="1" applyBorder="1" applyAlignment="1"/>
    <xf numFmtId="0" fontId="9" fillId="2" borderId="2" xfId="0" applyNumberFormat="1" applyFont="1" applyFill="1" applyBorder="1" applyAlignment="1">
      <alignment horizontal="right" vertical="center"/>
    </xf>
    <xf numFmtId="0" fontId="9" fillId="4" borderId="2" xfId="0" applyNumberFormat="1" applyFont="1" applyFill="1" applyBorder="1" applyAlignment="1">
      <alignment horizontal="right" vertical="center"/>
    </xf>
    <xf numFmtId="0" fontId="9" fillId="4" borderId="0" xfId="0" applyNumberFormat="1" applyFont="1" applyFill="1" applyBorder="1" applyAlignment="1">
      <alignment horizontal="right" vertical="center"/>
    </xf>
    <xf numFmtId="0" fontId="9" fillId="2" borderId="3" xfId="0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NumberFormat="1" applyFont="1"/>
    <xf numFmtId="3" fontId="9" fillId="0" borderId="0" xfId="0" applyNumberFormat="1" applyFont="1" applyFill="1" applyBorder="1" applyAlignment="1">
      <alignment horizontal="right"/>
    </xf>
    <xf numFmtId="0" fontId="10" fillId="0" borderId="0" xfId="0" applyFont="1" applyBorder="1"/>
    <xf numFmtId="0" fontId="9" fillId="2" borderId="2" xfId="0" applyNumberFormat="1" applyFont="1" applyFill="1" applyBorder="1" applyAlignment="1">
      <alignment horizontal="left" vertical="center"/>
    </xf>
    <xf numFmtId="0" fontId="14" fillId="0" borderId="0" xfId="0" applyFont="1"/>
    <xf numFmtId="0" fontId="11" fillId="0" borderId="0" xfId="0" applyFont="1"/>
    <xf numFmtId="164" fontId="20" fillId="0" borderId="3" xfId="0" applyNumberFormat="1" applyFont="1" applyBorder="1" applyAlignment="1"/>
    <xf numFmtId="0" fontId="9" fillId="2" borderId="3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21" fillId="0" borderId="0" xfId="0" applyFont="1"/>
    <xf numFmtId="0" fontId="22" fillId="0" borderId="0" xfId="0" applyFont="1"/>
    <xf numFmtId="0" fontId="10" fillId="0" borderId="0" xfId="0" applyFont="1"/>
    <xf numFmtId="0" fontId="10" fillId="0" borderId="0" xfId="0" applyFont="1" applyFill="1" applyBorder="1"/>
    <xf numFmtId="3" fontId="9" fillId="0" borderId="0" xfId="0" applyNumberFormat="1" applyFont="1" applyAlignment="1">
      <alignment horizontal="right"/>
    </xf>
    <xf numFmtId="0" fontId="9" fillId="0" borderId="0" xfId="0" applyFont="1" applyFill="1" applyBorder="1"/>
    <xf numFmtId="0" fontId="9" fillId="0" borderId="0" xfId="0" applyFont="1" applyAlignment="1">
      <alignment horizontal="right"/>
    </xf>
    <xf numFmtId="3" fontId="0" fillId="0" borderId="0" xfId="0" applyNumberFormat="1"/>
    <xf numFmtId="3" fontId="23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/>
    <xf numFmtId="0" fontId="9" fillId="2" borderId="4" xfId="0" applyNumberFormat="1" applyFont="1" applyFill="1" applyBorder="1" applyAlignment="1">
      <alignment horizontal="right" vertical="center" wrapText="1"/>
    </xf>
    <xf numFmtId="0" fontId="9" fillId="2" borderId="3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Border="1" applyAlignment="1">
      <alignment horizontal="right"/>
    </xf>
    <xf numFmtId="1" fontId="9" fillId="0" borderId="0" xfId="0" applyNumberFormat="1" applyFont="1"/>
    <xf numFmtId="0" fontId="9" fillId="0" borderId="0" xfId="0" applyFont="1" applyAlignment="1">
      <alignment horizontal="left" indent="1"/>
    </xf>
    <xf numFmtId="0" fontId="8" fillId="0" borderId="0" xfId="0" applyFont="1" applyBorder="1" applyAlignment="1">
      <alignment horizontal="right"/>
    </xf>
    <xf numFmtId="0" fontId="8" fillId="0" borderId="0" xfId="0" applyFont="1" applyFill="1" applyAlignment="1">
      <alignment horizontal="right"/>
    </xf>
    <xf numFmtId="0" fontId="19" fillId="0" borderId="12" xfId="0" applyFont="1" applyBorder="1" applyAlignment="1">
      <alignment horizontal="left"/>
    </xf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25" fillId="0" borderId="12" xfId="0" applyFont="1" applyBorder="1" applyAlignment="1"/>
    <xf numFmtId="0" fontId="9" fillId="0" borderId="7" xfId="0" applyFont="1" applyBorder="1" applyAlignment="1">
      <alignment horizontal="left"/>
    </xf>
    <xf numFmtId="4" fontId="8" fillId="0" borderId="0" xfId="0" applyNumberFormat="1" applyFont="1"/>
    <xf numFmtId="0" fontId="9" fillId="0" borderId="0" xfId="0" applyFont="1" applyAlignment="1" applyProtection="1">
      <alignment wrapText="1"/>
      <protection locked="0"/>
    </xf>
    <xf numFmtId="0" fontId="8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0" xfId="0" applyFont="1" applyFill="1" applyAlignment="1">
      <alignment horizontal="left" vertical="center" wrapText="1"/>
    </xf>
    <xf numFmtId="166" fontId="0" fillId="0" borderId="0" xfId="0" applyNumberFormat="1"/>
    <xf numFmtId="0" fontId="2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1" fillId="0" borderId="0" xfId="10" applyFont="1" applyAlignment="1" applyProtection="1">
      <alignment horizontal="left" vertical="center" indent="1"/>
    </xf>
    <xf numFmtId="0" fontId="31" fillId="0" borderId="0" xfId="10" applyFont="1" applyAlignment="1" applyProtection="1">
      <alignment vertical="center"/>
    </xf>
    <xf numFmtId="3" fontId="28" fillId="0" borderId="0" xfId="0" applyNumberFormat="1" applyFont="1" applyBorder="1" applyAlignment="1">
      <alignment horizontal="right"/>
    </xf>
    <xf numFmtId="0" fontId="8" fillId="0" borderId="0" xfId="0" applyFont="1"/>
    <xf numFmtId="0" fontId="8" fillId="0" borderId="0" xfId="0" applyFont="1" applyAlignment="1"/>
    <xf numFmtId="0" fontId="9" fillId="0" borderId="0" xfId="0" applyFont="1" applyFill="1" applyBorder="1" applyAlignment="1">
      <alignment vertical="center" wrapText="1"/>
    </xf>
    <xf numFmtId="0" fontId="29" fillId="0" borderId="0" xfId="0" applyFont="1"/>
    <xf numFmtId="0" fontId="8" fillId="0" borderId="0" xfId="0" applyFont="1" applyAlignment="1"/>
    <xf numFmtId="3" fontId="2" fillId="0" borderId="0" xfId="0" applyNumberFormat="1" applyFont="1"/>
    <xf numFmtId="0" fontId="8" fillId="0" borderId="0" xfId="0" applyFont="1"/>
    <xf numFmtId="0" fontId="8" fillId="0" borderId="0" xfId="0" applyFont="1" applyAlignment="1"/>
    <xf numFmtId="1" fontId="9" fillId="0" borderId="0" xfId="0" applyNumberFormat="1" applyFont="1" applyFill="1" applyBorder="1" applyAlignment="1">
      <alignment horizontal="right"/>
    </xf>
    <xf numFmtId="0" fontId="8" fillId="0" borderId="0" xfId="0" applyFont="1" applyFill="1" applyAlignment="1"/>
    <xf numFmtId="165" fontId="34" fillId="0" borderId="0" xfId="0" applyNumberFormat="1" applyFont="1" applyAlignment="1"/>
    <xf numFmtId="0" fontId="8" fillId="0" borderId="0" xfId="0" applyFont="1"/>
    <xf numFmtId="0" fontId="8" fillId="0" borderId="0" xfId="0" applyFont="1" applyAlignment="1"/>
    <xf numFmtId="3" fontId="9" fillId="0" borderId="0" xfId="0" applyNumberFormat="1" applyFont="1" applyFill="1" applyAlignment="1"/>
    <xf numFmtId="166" fontId="8" fillId="0" borderId="0" xfId="0" applyNumberFormat="1" applyFont="1" applyFill="1" applyAlignment="1"/>
    <xf numFmtId="0" fontId="37" fillId="0" borderId="0" xfId="5" applyFont="1" applyFill="1" applyBorder="1" applyAlignment="1">
      <alignment horizontal="left"/>
    </xf>
    <xf numFmtId="0" fontId="9" fillId="0" borderId="0" xfId="0" applyFont="1" applyFill="1" applyAlignment="1"/>
    <xf numFmtId="0" fontId="19" fillId="0" borderId="0" xfId="0" applyFont="1" applyBorder="1" applyAlignment="1"/>
    <xf numFmtId="10" fontId="9" fillId="0" borderId="0" xfId="0" applyNumberFormat="1" applyFont="1" applyBorder="1" applyAlignment="1"/>
    <xf numFmtId="0" fontId="5" fillId="0" borderId="0" xfId="0" applyFont="1" applyFill="1"/>
    <xf numFmtId="0" fontId="0" fillId="0" borderId="0" xfId="0" applyFill="1"/>
    <xf numFmtId="3" fontId="0" fillId="0" borderId="0" xfId="0" applyNumberFormat="1" applyFill="1"/>
    <xf numFmtId="0" fontId="35" fillId="0" borderId="3" xfId="0" applyFont="1" applyBorder="1" applyAlignment="1" applyProtection="1">
      <protection locked="0"/>
    </xf>
    <xf numFmtId="3" fontId="9" fillId="0" borderId="0" xfId="0" applyNumberFormat="1" applyFont="1" applyBorder="1" applyAlignment="1">
      <alignment horizontal="right" vertical="center"/>
    </xf>
    <xf numFmtId="0" fontId="8" fillId="0" borderId="0" xfId="0" applyFont="1"/>
    <xf numFmtId="0" fontId="8" fillId="0" borderId="0" xfId="0" applyFont="1" applyAlignment="1"/>
    <xf numFmtId="0" fontId="9" fillId="4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9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0" fillId="0" borderId="0" xfId="0" applyFont="1"/>
    <xf numFmtId="0" fontId="9" fillId="4" borderId="2" xfId="0" applyNumberFormat="1" applyFont="1" applyFill="1" applyBorder="1" applyAlignment="1">
      <alignment horizontal="center" vertical="center"/>
    </xf>
    <xf numFmtId="3" fontId="9" fillId="0" borderId="0" xfId="0" quotePrefix="1" applyNumberFormat="1" applyFont="1" applyAlignment="1">
      <alignment horizontal="right"/>
    </xf>
    <xf numFmtId="166" fontId="9" fillId="0" borderId="0" xfId="0" applyNumberFormat="1" applyFont="1" applyFill="1" applyAlignment="1">
      <alignment horizontal="right"/>
    </xf>
    <xf numFmtId="2" fontId="28" fillId="0" borderId="0" xfId="0" applyNumberFormat="1" applyFont="1" applyFill="1"/>
    <xf numFmtId="3" fontId="9" fillId="0" borderId="0" xfId="7" applyNumberFormat="1" applyFont="1" applyFill="1" applyBorder="1" applyAlignment="1">
      <alignment horizontal="right" vertical="center"/>
    </xf>
    <xf numFmtId="164" fontId="8" fillId="0" borderId="0" xfId="0" applyNumberFormat="1" applyFont="1" applyFill="1"/>
    <xf numFmtId="166" fontId="8" fillId="0" borderId="0" xfId="0" applyNumberFormat="1" applyFont="1" applyFill="1"/>
    <xf numFmtId="3" fontId="8" fillId="0" borderId="0" xfId="0" applyNumberFormat="1" applyFont="1" applyFill="1"/>
    <xf numFmtId="166" fontId="8" fillId="0" borderId="0" xfId="0" applyNumberFormat="1" applyFont="1" applyFill="1" applyAlignment="1">
      <alignment horizontal="right"/>
    </xf>
    <xf numFmtId="164" fontId="23" fillId="0" borderId="0" xfId="0" applyNumberFormat="1" applyFont="1" applyFill="1" applyBorder="1" applyAlignment="1">
      <alignment horizontal="right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 wrapText="1" indent="2"/>
    </xf>
    <xf numFmtId="0" fontId="9" fillId="0" borderId="0" xfId="0" applyFont="1" applyBorder="1" applyAlignment="1">
      <alignment horizontal="left" indent="2"/>
    </xf>
    <xf numFmtId="0" fontId="10" fillId="0" borderId="0" xfId="0" applyFont="1" applyAlignment="1">
      <alignment vertical="center" wrapText="1"/>
    </xf>
    <xf numFmtId="0" fontId="9" fillId="0" borderId="0" xfId="0" applyFont="1" applyFill="1" applyBorder="1" applyAlignment="1">
      <alignment horizontal="right"/>
    </xf>
    <xf numFmtId="164" fontId="9" fillId="0" borderId="3" xfId="0" applyNumberFormat="1" applyFont="1" applyFill="1" applyBorder="1" applyAlignment="1"/>
    <xf numFmtId="49" fontId="9" fillId="0" borderId="3" xfId="0" applyNumberFormat="1" applyFont="1" applyFill="1" applyBorder="1" applyAlignment="1"/>
    <xf numFmtId="4" fontId="9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/>
    <xf numFmtId="4" fontId="9" fillId="0" borderId="0" xfId="0" applyNumberFormat="1" applyFont="1" applyFill="1" applyBorder="1" applyAlignment="1">
      <alignment horizontal="right" wrapText="1"/>
    </xf>
    <xf numFmtId="164" fontId="9" fillId="0" borderId="0" xfId="0" applyNumberFormat="1" applyFont="1" applyFill="1" applyBorder="1" applyAlignment="1"/>
    <xf numFmtId="49" fontId="9" fillId="0" borderId="0" xfId="0" applyNumberFormat="1" applyFont="1" applyFill="1" applyBorder="1" applyAlignment="1"/>
    <xf numFmtId="3" fontId="28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3" fontId="28" fillId="0" borderId="0" xfId="0" applyNumberFormat="1" applyFont="1" applyFill="1" applyAlignment="1"/>
    <xf numFmtId="3" fontId="9" fillId="0" borderId="0" xfId="0" quotePrefix="1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0" fontId="34" fillId="0" borderId="0" xfId="0" applyFont="1" applyFill="1"/>
    <xf numFmtId="0" fontId="9" fillId="0" borderId="3" xfId="0" applyFont="1" applyFill="1" applyBorder="1" applyAlignment="1" applyProtection="1">
      <protection locked="0"/>
    </xf>
    <xf numFmtId="10" fontId="8" fillId="0" borderId="0" xfId="0" applyNumberFormat="1" applyFont="1"/>
    <xf numFmtId="0" fontId="37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protection locked="0"/>
    </xf>
    <xf numFmtId="10" fontId="9" fillId="0" borderId="0" xfId="9" applyNumberFormat="1" applyFont="1" applyFill="1"/>
    <xf numFmtId="0" fontId="19" fillId="0" borderId="0" xfId="0" applyFont="1" applyFill="1" applyBorder="1" applyAlignment="1"/>
    <xf numFmtId="0" fontId="37" fillId="0" borderId="0" xfId="0" applyFont="1" applyFill="1" applyBorder="1" applyAlignment="1"/>
    <xf numFmtId="0" fontId="8" fillId="0" borderId="0" xfId="0" applyFont="1"/>
    <xf numFmtId="0" fontId="28" fillId="0" borderId="0" xfId="0" applyNumberFormat="1" applyFont="1" applyFill="1" applyBorder="1" applyAlignment="1">
      <alignment horizontal="right"/>
    </xf>
    <xf numFmtId="4" fontId="28" fillId="0" borderId="0" xfId="0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Alignment="1"/>
    <xf numFmtId="0" fontId="8" fillId="0" borderId="0" xfId="0" applyFont="1"/>
    <xf numFmtId="0" fontId="8" fillId="0" borderId="0" xfId="0" applyFont="1" applyAlignment="1"/>
    <xf numFmtId="0" fontId="9" fillId="0" borderId="0" xfId="0" applyFont="1" applyFill="1" applyAlignment="1" applyProtection="1">
      <alignment horizontal="left" vertical="center" indent="1"/>
      <protection locked="0"/>
    </xf>
    <xf numFmtId="0" fontId="9" fillId="0" borderId="0" xfId="0" applyFont="1" applyFill="1" applyAlignment="1">
      <alignment horizontal="left" vertical="center" wrapText="1" indent="1"/>
    </xf>
    <xf numFmtId="0" fontId="9" fillId="0" borderId="0" xfId="0" applyFont="1" applyFill="1" applyAlignment="1">
      <alignment horizontal="left" vertical="center" indent="1"/>
    </xf>
    <xf numFmtId="0" fontId="8" fillId="0" borderId="0" xfId="0" applyFont="1" applyAlignment="1"/>
    <xf numFmtId="0" fontId="9" fillId="2" borderId="2" xfId="14" applyNumberFormat="1" applyFont="1" applyFill="1" applyBorder="1" applyAlignment="1">
      <alignment vertical="center"/>
    </xf>
    <xf numFmtId="0" fontId="9" fillId="2" borderId="3" xfId="14" applyNumberFormat="1" applyFont="1" applyFill="1" applyBorder="1" applyAlignment="1">
      <alignment horizontal="right" vertical="center"/>
    </xf>
    <xf numFmtId="0" fontId="9" fillId="2" borderId="4" xfId="14" applyNumberFormat="1" applyFont="1" applyFill="1" applyBorder="1" applyAlignment="1">
      <alignment horizontal="right" vertical="center" wrapText="1"/>
    </xf>
    <xf numFmtId="164" fontId="8" fillId="0" borderId="0" xfId="0" applyNumberFormat="1" applyFont="1" applyAlignment="1"/>
    <xf numFmtId="0" fontId="9" fillId="0" borderId="9" xfId="0" applyFont="1" applyBorder="1" applyAlignment="1"/>
    <xf numFmtId="0" fontId="9" fillId="0" borderId="5" xfId="0" applyFont="1" applyBorder="1" applyAlignment="1"/>
    <xf numFmtId="3" fontId="9" fillId="0" borderId="5" xfId="0" applyNumberFormat="1" applyFont="1" applyBorder="1" applyAlignment="1">
      <alignment horizontal="right"/>
    </xf>
    <xf numFmtId="0" fontId="9" fillId="0" borderId="0" xfId="13" applyFont="1" applyBorder="1"/>
    <xf numFmtId="0" fontId="11" fillId="0" borderId="0" xfId="0" applyFont="1" applyFill="1" applyBorder="1" applyAlignment="1" applyProtection="1">
      <protection locked="0"/>
    </xf>
    <xf numFmtId="3" fontId="9" fillId="0" borderId="0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 applyProtection="1">
      <protection locked="0"/>
    </xf>
    <xf numFmtId="166" fontId="9" fillId="0" borderId="8" xfId="0" applyNumberFormat="1" applyFont="1" applyFill="1" applyBorder="1" applyAlignment="1">
      <alignment horizontal="right"/>
    </xf>
    <xf numFmtId="166" fontId="9" fillId="0" borderId="11" xfId="0" applyNumberFormat="1" applyFont="1" applyFill="1" applyBorder="1" applyAlignment="1">
      <alignment horizontal="right"/>
    </xf>
    <xf numFmtId="0" fontId="9" fillId="0" borderId="0" xfId="0" applyFont="1" applyFill="1" applyBorder="1" applyAlignment="1"/>
    <xf numFmtId="0" fontId="8" fillId="0" borderId="0" xfId="0" applyFont="1" applyAlignment="1"/>
    <xf numFmtId="10" fontId="9" fillId="0" borderId="0" xfId="0" applyNumberFormat="1" applyFont="1" applyFill="1" applyAlignment="1"/>
    <xf numFmtId="165" fontId="8" fillId="0" borderId="0" xfId="0" applyNumberFormat="1" applyFont="1" applyFill="1" applyAlignment="1"/>
    <xf numFmtId="3" fontId="8" fillId="0" borderId="0" xfId="0" applyNumberFormat="1" applyFont="1" applyFill="1" applyAlignment="1"/>
    <xf numFmtId="165" fontId="34" fillId="0" borderId="0" xfId="0" applyNumberFormat="1" applyFont="1" applyFill="1" applyAlignment="1"/>
    <xf numFmtId="2" fontId="8" fillId="0" borderId="0" xfId="0" applyNumberFormat="1" applyFont="1" applyFill="1"/>
    <xf numFmtId="2" fontId="8" fillId="0" borderId="0" xfId="0" applyNumberFormat="1" applyFont="1"/>
    <xf numFmtId="165" fontId="9" fillId="0" borderId="0" xfId="0" applyNumberFormat="1" applyFont="1" applyFill="1" applyBorder="1" applyAlignment="1"/>
    <xf numFmtId="0" fontId="8" fillId="0" borderId="0" xfId="0" applyFont="1"/>
    <xf numFmtId="0" fontId="9" fillId="4" borderId="4" xfId="0" applyNumberFormat="1" applyFont="1" applyFill="1" applyBorder="1" applyAlignment="1">
      <alignment horizontal="left" vertical="center"/>
    </xf>
    <xf numFmtId="0" fontId="9" fillId="4" borderId="3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8" fillId="0" borderId="0" xfId="0" applyFont="1"/>
    <xf numFmtId="0" fontId="9" fillId="2" borderId="4" xfId="14" applyNumberFormat="1" applyFont="1" applyFill="1" applyBorder="1" applyAlignment="1">
      <alignment horizontal="center" vertical="center"/>
    </xf>
    <xf numFmtId="3" fontId="3" fillId="0" borderId="0" xfId="7" applyNumberFormat="1" applyFont="1" applyBorder="1" applyAlignment="1">
      <alignment horizontal="right" vertical="center"/>
    </xf>
    <xf numFmtId="4" fontId="8" fillId="0" borderId="0" xfId="0" applyNumberFormat="1" applyFont="1" applyAlignment="1"/>
    <xf numFmtId="0" fontId="8" fillId="0" borderId="0" xfId="0" applyFont="1" applyAlignment="1"/>
    <xf numFmtId="0" fontId="8" fillId="0" borderId="0" xfId="0" applyFont="1" applyAlignment="1"/>
    <xf numFmtId="0" fontId="9" fillId="0" borderId="11" xfId="0" applyFont="1" applyBorder="1" applyAlignment="1">
      <alignment horizontal="center"/>
    </xf>
    <xf numFmtId="0" fontId="9" fillId="0" borderId="0" xfId="0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8" fillId="0" borderId="0" xfId="0" applyFont="1" applyAlignment="1"/>
    <xf numFmtId="0" fontId="8" fillId="0" borderId="0" xfId="0" applyFont="1"/>
    <xf numFmtId="0" fontId="8" fillId="0" borderId="0" xfId="0" applyFont="1" applyAlignment="1"/>
    <xf numFmtId="0" fontId="9" fillId="4" borderId="3" xfId="0" applyNumberFormat="1" applyFont="1" applyFill="1" applyBorder="1" applyAlignment="1">
      <alignment horizontal="right" vertical="center" wrapText="1"/>
    </xf>
    <xf numFmtId="0" fontId="40" fillId="0" borderId="0" xfId="0" applyFont="1" applyAlignment="1">
      <alignment vertical="center"/>
    </xf>
    <xf numFmtId="166" fontId="9" fillId="0" borderId="0" xfId="0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>
      <alignment horizontal="right" wrapText="1"/>
    </xf>
    <xf numFmtId="4" fontId="9" fillId="0" borderId="0" xfId="0" applyNumberFormat="1" applyFont="1" applyFill="1"/>
    <xf numFmtId="0" fontId="8" fillId="0" borderId="0" xfId="0" applyFont="1"/>
    <xf numFmtId="0" fontId="8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9" fillId="0" borderId="0" xfId="9" applyNumberFormat="1" applyFont="1" applyFill="1"/>
    <xf numFmtId="0" fontId="0" fillId="0" borderId="0" xfId="0"/>
    <xf numFmtId="0" fontId="8" fillId="0" borderId="0" xfId="0" applyFont="1"/>
    <xf numFmtId="3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>
      <alignment horizontal="right"/>
    </xf>
    <xf numFmtId="164" fontId="9" fillId="0" borderId="0" xfId="0" applyNumberFormat="1" applyFont="1" applyBorder="1" applyAlignment="1"/>
    <xf numFmtId="0" fontId="11" fillId="0" borderId="0" xfId="0" applyFont="1" applyBorder="1" applyAlignment="1"/>
    <xf numFmtId="0" fontId="11" fillId="0" borderId="0" xfId="0" applyFont="1" applyAlignment="1"/>
    <xf numFmtId="0" fontId="8" fillId="0" borderId="0" xfId="0" applyFont="1" applyAlignment="1"/>
    <xf numFmtId="0" fontId="9" fillId="4" borderId="3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8" fillId="0" borderId="0" xfId="0" applyFont="1" applyAlignment="1"/>
    <xf numFmtId="0" fontId="11" fillId="0" borderId="2" xfId="6" applyFont="1" applyFill="1" applyBorder="1" applyAlignment="1"/>
    <xf numFmtId="164" fontId="9" fillId="0" borderId="0" xfId="0" applyNumberFormat="1" applyFont="1" applyFill="1" applyBorder="1" applyAlignment="1">
      <alignment horizontal="right"/>
    </xf>
    <xf numFmtId="0" fontId="9" fillId="0" borderId="0" xfId="0" applyFont="1" applyFill="1" applyAlignment="1" applyProtection="1">
      <protection locked="0"/>
    </xf>
    <xf numFmtId="0" fontId="9" fillId="4" borderId="4" xfId="0" applyNumberFormat="1" applyFont="1" applyFill="1" applyBorder="1" applyAlignment="1">
      <alignment horizontal="left" vertical="center"/>
    </xf>
    <xf numFmtId="0" fontId="9" fillId="4" borderId="2" xfId="0" applyNumberFormat="1" applyFont="1" applyFill="1" applyBorder="1" applyAlignment="1">
      <alignment horizontal="left" vertical="center"/>
    </xf>
    <xf numFmtId="0" fontId="8" fillId="0" borderId="0" xfId="0" applyFont="1" applyAlignment="1"/>
    <xf numFmtId="0" fontId="10" fillId="0" borderId="0" xfId="13" applyFont="1" applyBorder="1"/>
    <xf numFmtId="3" fontId="28" fillId="0" borderId="0" xfId="0" applyNumberFormat="1" applyFont="1" applyBorder="1" applyAlignment="1"/>
    <xf numFmtId="0" fontId="8" fillId="0" borderId="0" xfId="0" applyFont="1" applyAlignment="1"/>
    <xf numFmtId="3" fontId="3" fillId="0" borderId="0" xfId="0" applyNumberFormat="1" applyFont="1" applyFill="1"/>
    <xf numFmtId="0" fontId="3" fillId="0" borderId="0" xfId="0" applyFont="1" applyFill="1"/>
    <xf numFmtId="0" fontId="9" fillId="4" borderId="3" xfId="0" applyNumberFormat="1" applyFont="1" applyFill="1" applyBorder="1" applyAlignment="1">
      <alignment horizontal="right" vertical="center" wrapText="1"/>
    </xf>
    <xf numFmtId="164" fontId="20" fillId="0" borderId="3" xfId="0" applyNumberFormat="1" applyFont="1" applyFill="1" applyBorder="1" applyAlignment="1"/>
    <xf numFmtId="3" fontId="9" fillId="0" borderId="3" xfId="0" applyNumberFormat="1" applyFont="1" applyFill="1" applyBorder="1" applyAlignment="1"/>
    <xf numFmtId="164" fontId="9" fillId="0" borderId="0" xfId="0" applyNumberFormat="1" applyFont="1" applyFill="1" applyAlignment="1">
      <alignment horizontal="right"/>
    </xf>
    <xf numFmtId="164" fontId="28" fillId="0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4" borderId="3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/>
    <xf numFmtId="164" fontId="9" fillId="0" borderId="0" xfId="0" applyNumberFormat="1" applyFont="1" applyFill="1"/>
    <xf numFmtId="164" fontId="9" fillId="0" borderId="0" xfId="0" applyNumberFormat="1" applyFont="1" applyFill="1" applyBorder="1" applyAlignment="1">
      <alignment horizontal="right" wrapText="1"/>
    </xf>
    <xf numFmtId="0" fontId="9" fillId="4" borderId="13" xfId="0" applyNumberFormat="1" applyFont="1" applyFill="1" applyBorder="1" applyAlignment="1">
      <alignment horizontal="right" vertical="center" wrapText="1"/>
    </xf>
    <xf numFmtId="0" fontId="34" fillId="0" borderId="0" xfId="0" applyFont="1" applyFill="1" applyAlignment="1">
      <alignment vertical="center"/>
    </xf>
    <xf numFmtId="3" fontId="28" fillId="0" borderId="0" xfId="0" applyNumberFormat="1" applyFont="1" applyFill="1" applyBorder="1" applyAlignment="1"/>
    <xf numFmtId="0" fontId="7" fillId="0" borderId="1" xfId="14" applyFont="1" applyBorder="1" applyAlignment="1"/>
    <xf numFmtId="0" fontId="8" fillId="0" borderId="1" xfId="14" applyFont="1" applyBorder="1" applyAlignment="1"/>
    <xf numFmtId="0" fontId="8" fillId="0" borderId="0" xfId="14" applyFont="1"/>
    <xf numFmtId="0" fontId="8" fillId="0" borderId="0" xfId="14" applyFont="1" applyAlignment="1"/>
    <xf numFmtId="0" fontId="9" fillId="0" borderId="0" xfId="14" applyFont="1" applyBorder="1" applyAlignment="1"/>
    <xf numFmtId="0" fontId="20" fillId="0" borderId="0" xfId="14" applyFont="1" applyBorder="1" applyAlignment="1"/>
    <xf numFmtId="0" fontId="9" fillId="2" borderId="4" xfId="14" applyNumberFormat="1" applyFont="1" applyFill="1" applyBorder="1" applyAlignment="1">
      <alignment horizontal="right" vertical="center"/>
    </xf>
    <xf numFmtId="0" fontId="13" fillId="0" borderId="0" xfId="14" applyFont="1"/>
    <xf numFmtId="0" fontId="9" fillId="0" borderId="0" xfId="14" applyFont="1" applyAlignment="1"/>
    <xf numFmtId="3" fontId="9" fillId="0" borderId="0" xfId="14" applyNumberFormat="1" applyFont="1" applyBorder="1" applyAlignment="1"/>
    <xf numFmtId="0" fontId="8" fillId="0" borderId="0" xfId="14" applyNumberFormat="1" applyFont="1"/>
    <xf numFmtId="3" fontId="8" fillId="0" borderId="0" xfId="14" applyNumberFormat="1" applyFont="1"/>
    <xf numFmtId="3" fontId="10" fillId="0" borderId="0" xfId="14" applyNumberFormat="1" applyFont="1" applyBorder="1" applyAlignment="1"/>
    <xf numFmtId="3" fontId="9" fillId="0" borderId="0" xfId="14" applyNumberFormat="1" applyFont="1" applyBorder="1" applyAlignment="1">
      <alignment horizontal="right"/>
    </xf>
    <xf numFmtId="0" fontId="2" fillId="0" borderId="0" xfId="14"/>
    <xf numFmtId="3" fontId="9" fillId="0" borderId="0" xfId="14" applyNumberFormat="1" applyFont="1" applyBorder="1" applyAlignment="1">
      <alignment horizontal="left" indent="1"/>
    </xf>
    <xf numFmtId="3" fontId="10" fillId="0" borderId="0" xfId="14" applyNumberFormat="1" applyFont="1" applyBorder="1" applyAlignment="1">
      <alignment horizontal="left" indent="1"/>
    </xf>
    <xf numFmtId="3" fontId="9" fillId="0" borderId="0" xfId="14" applyNumberFormat="1" applyFont="1" applyBorder="1" applyAlignment="1">
      <alignment horizontal="left" indent="2"/>
    </xf>
    <xf numFmtId="3" fontId="9" fillId="0" borderId="0" xfId="14" applyNumberFormat="1" applyFont="1" applyFill="1" applyBorder="1" applyAlignment="1">
      <alignment horizontal="right"/>
    </xf>
    <xf numFmtId="3" fontId="2" fillId="0" borderId="0" xfId="14" applyNumberFormat="1"/>
    <xf numFmtId="0" fontId="2" fillId="0" borderId="0" xfId="14" applyNumberFormat="1"/>
    <xf numFmtId="0" fontId="9" fillId="0" borderId="0" xfId="14" applyFont="1" applyBorder="1"/>
    <xf numFmtId="0" fontId="11" fillId="3" borderId="2" xfId="14" applyFont="1" applyFill="1" applyBorder="1" applyAlignment="1" applyProtection="1">
      <protection locked="0"/>
    </xf>
    <xf numFmtId="0" fontId="11" fillId="0" borderId="0" xfId="14" applyFont="1"/>
    <xf numFmtId="0" fontId="7" fillId="0" borderId="0" xfId="14" applyFont="1" applyFill="1"/>
    <xf numFmtId="0" fontId="8" fillId="0" borderId="0" xfId="14" applyFont="1" applyFill="1" applyAlignment="1"/>
    <xf numFmtId="0" fontId="21" fillId="0" borderId="0" xfId="14" applyFont="1" applyFill="1" applyAlignment="1"/>
    <xf numFmtId="3" fontId="10" fillId="0" borderId="0" xfId="14" applyNumberFormat="1" applyFont="1" applyBorder="1" applyAlignment="1">
      <alignment horizontal="left" indent="3"/>
    </xf>
    <xf numFmtId="3" fontId="9" fillId="0" borderId="0" xfId="14" applyNumberFormat="1" applyFont="1" applyBorder="1" applyAlignment="1">
      <alignment horizontal="left" indent="4"/>
    </xf>
    <xf numFmtId="0" fontId="8" fillId="0" borderId="0" xfId="0" applyFont="1" applyAlignment="1"/>
    <xf numFmtId="3" fontId="0" fillId="0" borderId="0" xfId="0" applyNumberFormat="1" applyAlignment="1">
      <alignment vertical="center" wrapText="1"/>
    </xf>
    <xf numFmtId="0" fontId="43" fillId="0" borderId="0" xfId="0" applyFont="1" applyAlignment="1">
      <alignment vertical="center"/>
    </xf>
    <xf numFmtId="0" fontId="40" fillId="6" borderId="0" xfId="0" applyFont="1" applyFill="1" applyAlignment="1">
      <alignment vertical="center"/>
    </xf>
    <xf numFmtId="3" fontId="40" fillId="0" borderId="0" xfId="0" applyNumberFormat="1" applyFont="1" applyAlignment="1">
      <alignment vertical="center"/>
    </xf>
    <xf numFmtId="0" fontId="0" fillId="0" borderId="0" xfId="0" applyBorder="1"/>
    <xf numFmtId="3" fontId="44" fillId="0" borderId="0" xfId="0" applyNumberFormat="1" applyFont="1" applyBorder="1" applyAlignment="1">
      <alignment horizontal="right" vertical="center" wrapText="1"/>
    </xf>
    <xf numFmtId="4" fontId="44" fillId="0" borderId="0" xfId="0" applyNumberFormat="1" applyFont="1" applyBorder="1" applyAlignment="1">
      <alignment horizontal="right" vertical="center" wrapText="1"/>
    </xf>
    <xf numFmtId="0" fontId="44" fillId="0" borderId="0" xfId="0" applyFont="1" applyBorder="1" applyAlignment="1">
      <alignment horizontal="right" vertical="center" wrapText="1"/>
    </xf>
    <xf numFmtId="2" fontId="8" fillId="0" borderId="0" xfId="0" applyNumberFormat="1" applyFont="1" applyFill="1" applyAlignment="1"/>
    <xf numFmtId="0" fontId="8" fillId="0" borderId="0" xfId="0" applyFont="1" applyAlignment="1"/>
    <xf numFmtId="0" fontId="9" fillId="4" borderId="4" xfId="0" applyNumberFormat="1" applyFont="1" applyFill="1" applyBorder="1" applyAlignment="1">
      <alignment horizontal="left" vertical="center"/>
    </xf>
    <xf numFmtId="170" fontId="8" fillId="0" borderId="0" xfId="0" applyNumberFormat="1" applyFont="1"/>
    <xf numFmtId="0" fontId="8" fillId="0" borderId="0" xfId="0" applyFont="1" applyAlignment="1"/>
    <xf numFmtId="0" fontId="9" fillId="4" borderId="4" xfId="0" applyNumberFormat="1" applyFont="1" applyFill="1" applyBorder="1" applyAlignment="1">
      <alignment horizontal="left" vertical="center"/>
    </xf>
    <xf numFmtId="0" fontId="9" fillId="4" borderId="4" xfId="0" applyNumberFormat="1" applyFont="1" applyFill="1" applyBorder="1" applyAlignment="1">
      <alignment horizontal="left" vertical="center"/>
    </xf>
    <xf numFmtId="0" fontId="43" fillId="6" borderId="0" xfId="0" applyFont="1" applyFill="1" applyAlignment="1">
      <alignment horizontal="left" vertical="top" wrapText="1"/>
    </xf>
    <xf numFmtId="4" fontId="45" fillId="0" borderId="14" xfId="0" applyNumberFormat="1" applyFont="1" applyBorder="1" applyAlignment="1">
      <alignment horizontal="right"/>
    </xf>
    <xf numFmtId="4" fontId="9" fillId="0" borderId="0" xfId="0" applyNumberFormat="1" applyFont="1" applyFill="1" applyAlignment="1">
      <alignment horizontal="right"/>
    </xf>
    <xf numFmtId="0" fontId="2" fillId="0" borderId="0" xfId="0" applyFont="1"/>
    <xf numFmtId="0" fontId="46" fillId="0" borderId="0" xfId="0" applyFont="1"/>
    <xf numFmtId="0" fontId="47" fillId="0" borderId="0" xfId="0" applyFont="1"/>
    <xf numFmtId="166" fontId="8" fillId="0" borderId="0" xfId="0" applyNumberFormat="1" applyFont="1" applyFill="1" applyAlignment="1">
      <alignment horizontal="right" vertical="center"/>
    </xf>
    <xf numFmtId="0" fontId="4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0" borderId="0" xfId="0" applyNumberFormat="1"/>
    <xf numFmtId="0" fontId="0" fillId="0" borderId="0" xfId="0" applyAlignment="1">
      <alignment horizontal="left"/>
    </xf>
    <xf numFmtId="0" fontId="33" fillId="0" borderId="0" xfId="10" applyAlignment="1" applyProtection="1"/>
    <xf numFmtId="0" fontId="8" fillId="0" borderId="0" xfId="0" applyFont="1" applyAlignment="1"/>
    <xf numFmtId="0" fontId="8" fillId="0" borderId="0" xfId="0" applyFont="1" applyAlignment="1"/>
    <xf numFmtId="0" fontId="9" fillId="0" borderId="13" xfId="0" applyFont="1" applyBorder="1" applyAlignment="1" applyProtection="1">
      <protection locked="0"/>
    </xf>
    <xf numFmtId="164" fontId="9" fillId="0" borderId="13" xfId="0" applyNumberFormat="1" applyFont="1" applyBorder="1" applyAlignment="1"/>
    <xf numFmtId="164" fontId="9" fillId="0" borderId="13" xfId="0" applyNumberFormat="1" applyFont="1" applyFill="1" applyBorder="1" applyAlignment="1"/>
    <xf numFmtId="0" fontId="7" fillId="0" borderId="0" xfId="14" applyFont="1" applyBorder="1" applyAlignment="1" applyProtection="1">
      <protection locked="0"/>
    </xf>
    <xf numFmtId="0" fontId="8" fillId="0" borderId="0" xfId="14" applyFont="1" applyFill="1" applyBorder="1"/>
    <xf numFmtId="0" fontId="8" fillId="0" borderId="13" xfId="14" applyFont="1" applyBorder="1" applyAlignment="1"/>
    <xf numFmtId="0" fontId="9" fillId="0" borderId="13" xfId="14" applyFont="1" applyBorder="1" applyAlignment="1"/>
    <xf numFmtId="0" fontId="8" fillId="0" borderId="0" xfId="14" applyFont="1" applyFill="1" applyBorder="1" applyAlignment="1"/>
    <xf numFmtId="0" fontId="9" fillId="2" borderId="13" xfId="14" applyNumberFormat="1" applyFont="1" applyFill="1" applyBorder="1" applyAlignment="1"/>
    <xf numFmtId="0" fontId="9" fillId="0" borderId="0" xfId="14" applyFont="1" applyAlignment="1" applyProtection="1">
      <protection locked="0"/>
    </xf>
    <xf numFmtId="0" fontId="2" fillId="0" borderId="0" xfId="14" applyFill="1"/>
    <xf numFmtId="3" fontId="2" fillId="0" borderId="0" xfId="14" applyNumberFormat="1" applyFill="1"/>
    <xf numFmtId="3" fontId="28" fillId="0" borderId="0" xfId="14" applyNumberFormat="1" applyFont="1" applyFill="1" applyBorder="1" applyAlignment="1">
      <alignment horizontal="right"/>
    </xf>
    <xf numFmtId="0" fontId="9" fillId="0" borderId="0" xfId="14" applyFont="1" applyAlignment="1" applyProtection="1">
      <alignment horizontal="left" indent="1"/>
      <protection locked="0"/>
    </xf>
    <xf numFmtId="0" fontId="34" fillId="0" borderId="0" xfId="14" applyFont="1" applyFill="1" applyAlignment="1"/>
    <xf numFmtId="4" fontId="9" fillId="0" borderId="0" xfId="14" applyNumberFormat="1" applyFont="1" applyBorder="1" applyAlignment="1">
      <alignment horizontal="right"/>
    </xf>
    <xf numFmtId="4" fontId="9" fillId="0" borderId="0" xfId="14" applyNumberFormat="1" applyFont="1" applyFill="1" applyBorder="1" applyAlignment="1">
      <alignment horizontal="right"/>
    </xf>
    <xf numFmtId="166" fontId="8" fillId="0" borderId="0" xfId="14" applyNumberFormat="1" applyFont="1" applyFill="1" applyBorder="1"/>
    <xf numFmtId="0" fontId="9" fillId="0" borderId="13" xfId="14" applyFont="1" applyBorder="1" applyAlignment="1" applyProtection="1">
      <protection locked="0"/>
    </xf>
    <xf numFmtId="0" fontId="9" fillId="0" borderId="13" xfId="14" applyFont="1" applyFill="1" applyBorder="1" applyAlignment="1" applyProtection="1">
      <protection locked="0"/>
    </xf>
    <xf numFmtId="0" fontId="11" fillId="0" borderId="0" xfId="14" applyFont="1" applyFill="1" applyBorder="1" applyAlignment="1" applyProtection="1">
      <protection locked="0"/>
    </xf>
    <xf numFmtId="0" fontId="11" fillId="3" borderId="0" xfId="14" applyFont="1" applyFill="1" applyBorder="1" applyAlignment="1" applyProtection="1">
      <protection locked="0"/>
    </xf>
    <xf numFmtId="0" fontId="11" fillId="0" borderId="0" xfId="14" applyFont="1" applyBorder="1" applyAlignment="1"/>
    <xf numFmtId="164" fontId="9" fillId="0" borderId="0" xfId="14" applyNumberFormat="1" applyFont="1" applyBorder="1" applyAlignment="1">
      <alignment horizontal="right"/>
    </xf>
    <xf numFmtId="0" fontId="18" fillId="0" borderId="12" xfId="14" applyFont="1" applyBorder="1" applyAlignment="1"/>
    <xf numFmtId="0" fontId="18" fillId="0" borderId="5" xfId="14" applyFont="1" applyBorder="1" applyAlignment="1"/>
    <xf numFmtId="0" fontId="8" fillId="0" borderId="5" xfId="14" applyFont="1" applyBorder="1" applyAlignment="1"/>
    <xf numFmtId="0" fontId="8" fillId="0" borderId="7" xfId="14" applyFont="1" applyBorder="1" applyAlignment="1"/>
    <xf numFmtId="0" fontId="9" fillId="0" borderId="7" xfId="14" applyFont="1" applyBorder="1" applyAlignment="1" applyProtection="1">
      <protection locked="0"/>
    </xf>
    <xf numFmtId="0" fontId="9" fillId="0" borderId="0" xfId="14" applyFont="1" applyBorder="1" applyAlignment="1" applyProtection="1">
      <protection locked="0"/>
    </xf>
    <xf numFmtId="0" fontId="8" fillId="0" borderId="0" xfId="14" applyFont="1" applyBorder="1" applyAlignment="1"/>
    <xf numFmtId="0" fontId="7" fillId="0" borderId="7" xfId="14" applyFont="1" applyBorder="1" applyAlignment="1"/>
    <xf numFmtId="0" fontId="10" fillId="0" borderId="0" xfId="14" applyFont="1" applyBorder="1" applyAlignment="1">
      <alignment horizontal="right"/>
    </xf>
    <xf numFmtId="0" fontId="9" fillId="0" borderId="7" xfId="14" applyFont="1" applyBorder="1" applyAlignment="1" applyProtection="1">
      <alignment horizontal="left"/>
      <protection locked="0"/>
    </xf>
    <xf numFmtId="0" fontId="9" fillId="0" borderId="0" xfId="14" applyFont="1" applyBorder="1" applyAlignment="1" applyProtection="1">
      <alignment horizontal="left"/>
      <protection locked="0"/>
    </xf>
    <xf numFmtId="0" fontId="9" fillId="0" borderId="9" xfId="14" applyFont="1" applyBorder="1" applyAlignment="1" applyProtection="1">
      <alignment horizontal="left"/>
      <protection locked="0"/>
    </xf>
    <xf numFmtId="0" fontId="10" fillId="0" borderId="7" xfId="14" applyFont="1" applyBorder="1" applyAlignment="1" applyProtection="1">
      <alignment horizontal="left"/>
      <protection locked="0"/>
    </xf>
    <xf numFmtId="0" fontId="10" fillId="0" borderId="0" xfId="14" applyFont="1" applyBorder="1" applyAlignment="1" applyProtection="1">
      <alignment horizontal="right"/>
      <protection locked="0"/>
    </xf>
    <xf numFmtId="49" fontId="10" fillId="0" borderId="0" xfId="14" applyNumberFormat="1" applyFont="1" applyBorder="1" applyAlignment="1">
      <alignment horizontal="right"/>
    </xf>
    <xf numFmtId="0" fontId="10" fillId="0" borderId="0" xfId="14" applyNumberFormat="1" applyFont="1" applyBorder="1" applyAlignment="1">
      <alignment horizontal="right"/>
    </xf>
    <xf numFmtId="164" fontId="9" fillId="0" borderId="0" xfId="14" applyNumberFormat="1" applyFont="1" applyFill="1" applyBorder="1" applyAlignment="1">
      <alignment horizontal="right"/>
    </xf>
    <xf numFmtId="3" fontId="9" fillId="0" borderId="15" xfId="14" applyNumberFormat="1" applyFont="1" applyBorder="1" applyAlignment="1">
      <alignment horizontal="right"/>
    </xf>
    <xf numFmtId="164" fontId="9" fillId="0" borderId="15" xfId="14" applyNumberFormat="1" applyFont="1" applyFill="1" applyBorder="1" applyAlignment="1">
      <alignment horizontal="right"/>
    </xf>
    <xf numFmtId="0" fontId="30" fillId="0" borderId="0" xfId="14" applyFont="1" applyAlignment="1" applyProtection="1">
      <protection locked="0"/>
    </xf>
    <xf numFmtId="3" fontId="30" fillId="0" borderId="0" xfId="14" applyNumberFormat="1" applyFont="1" applyBorder="1" applyAlignment="1">
      <alignment horizontal="right"/>
    </xf>
    <xf numFmtId="2" fontId="8" fillId="0" borderId="0" xfId="14" applyNumberFormat="1" applyFont="1" applyAlignment="1"/>
    <xf numFmtId="0" fontId="30" fillId="0" borderId="0" xfId="14" applyFont="1" applyAlignment="1" applyProtection="1">
      <alignment horizontal="left" indent="1"/>
      <protection locked="0"/>
    </xf>
    <xf numFmtId="0" fontId="15" fillId="0" borderId="0" xfId="14" applyFont="1" applyFill="1" applyBorder="1" applyAlignment="1"/>
    <xf numFmtId="0" fontId="8" fillId="0" borderId="3" xfId="14" applyFont="1" applyBorder="1" applyAlignment="1"/>
    <xf numFmtId="0" fontId="9" fillId="0" borderId="3" xfId="14" applyFont="1" applyBorder="1" applyAlignment="1"/>
    <xf numFmtId="0" fontId="9" fillId="2" borderId="3" xfId="14" applyNumberFormat="1" applyFont="1" applyFill="1" applyBorder="1" applyAlignment="1"/>
    <xf numFmtId="0" fontId="8" fillId="0" borderId="0" xfId="14" applyFont="1" applyFill="1" applyAlignment="1">
      <alignment horizontal="right"/>
    </xf>
    <xf numFmtId="3" fontId="28" fillId="0" borderId="0" xfId="14" applyNumberFormat="1" applyFont="1" applyBorder="1" applyAlignment="1">
      <alignment horizontal="right"/>
    </xf>
    <xf numFmtId="4" fontId="28" fillId="0" borderId="0" xfId="14" applyNumberFormat="1" applyFont="1" applyBorder="1" applyAlignment="1">
      <alignment horizontal="right"/>
    </xf>
    <xf numFmtId="3" fontId="9" fillId="0" borderId="0" xfId="14" applyNumberFormat="1" applyFont="1"/>
    <xf numFmtId="3" fontId="9" fillId="0" borderId="0" xfId="14" applyNumberFormat="1" applyFont="1" applyFill="1"/>
    <xf numFmtId="0" fontId="9" fillId="0" borderId="3" xfId="14" applyFont="1" applyBorder="1" applyAlignment="1" applyProtection="1">
      <protection locked="0"/>
    </xf>
    <xf numFmtId="0" fontId="9" fillId="0" borderId="3" xfId="14" applyFont="1" applyFill="1" applyBorder="1" applyAlignment="1" applyProtection="1">
      <protection locked="0"/>
    </xf>
    <xf numFmtId="0" fontId="7" fillId="0" borderId="12" xfId="14" applyFont="1" applyBorder="1" applyAlignment="1">
      <alignment horizontal="left"/>
    </xf>
    <xf numFmtId="0" fontId="9" fillId="0" borderId="5" xfId="14" applyFont="1" applyBorder="1" applyAlignment="1">
      <alignment horizontal="right"/>
    </xf>
    <xf numFmtId="0" fontId="9" fillId="0" borderId="6" xfId="14" applyFont="1" applyBorder="1" applyAlignment="1">
      <alignment horizontal="right"/>
    </xf>
    <xf numFmtId="0" fontId="9" fillId="0" borderId="0" xfId="14" applyFont="1" applyBorder="1" applyAlignment="1">
      <alignment horizontal="right"/>
    </xf>
    <xf numFmtId="0" fontId="9" fillId="0" borderId="8" xfId="14" applyFont="1" applyBorder="1" applyAlignment="1">
      <alignment horizontal="right"/>
    </xf>
    <xf numFmtId="0" fontId="10" fillId="0" borderId="7" xfId="14" applyFont="1" applyBorder="1" applyAlignment="1">
      <alignment horizontal="left"/>
    </xf>
    <xf numFmtId="0" fontId="10" fillId="0" borderId="8" xfId="14" applyFont="1" applyBorder="1" applyAlignment="1">
      <alignment horizontal="right"/>
    </xf>
    <xf numFmtId="4" fontId="9" fillId="0" borderId="16" xfId="14" applyNumberFormat="1" applyFont="1" applyFill="1" applyBorder="1" applyAlignment="1">
      <alignment horizontal="right"/>
    </xf>
    <xf numFmtId="164" fontId="9" fillId="0" borderId="16" xfId="14" applyNumberFormat="1" applyFont="1" applyFill="1" applyBorder="1" applyAlignment="1">
      <alignment horizontal="right"/>
    </xf>
    <xf numFmtId="3" fontId="9" fillId="0" borderId="16" xfId="14" applyNumberFormat="1" applyFont="1" applyBorder="1" applyAlignment="1">
      <alignment horizontal="right"/>
    </xf>
    <xf numFmtId="0" fontId="13" fillId="0" borderId="0" xfId="14" applyFont="1" applyFill="1" applyBorder="1"/>
    <xf numFmtId="0" fontId="34" fillId="0" borderId="0" xfId="14" applyFont="1" applyAlignment="1"/>
    <xf numFmtId="2" fontId="9" fillId="0" borderId="0" xfId="14" applyNumberFormat="1" applyFont="1" applyFill="1"/>
    <xf numFmtId="2" fontId="28" fillId="0" borderId="0" xfId="14" applyNumberFormat="1" applyFont="1" applyFill="1"/>
    <xf numFmtId="4" fontId="28" fillId="0" borderId="0" xfId="14" applyNumberFormat="1" applyFont="1" applyFill="1" applyBorder="1" applyAlignment="1">
      <alignment horizontal="right"/>
    </xf>
    <xf numFmtId="166" fontId="36" fillId="0" borderId="0" xfId="14" applyNumberFormat="1" applyFont="1" applyFill="1"/>
    <xf numFmtId="3" fontId="8" fillId="0" borderId="0" xfId="14" applyNumberFormat="1" applyFont="1" applyAlignment="1"/>
    <xf numFmtId="0" fontId="8" fillId="0" borderId="6" xfId="14" applyFont="1" applyBorder="1" applyAlignment="1"/>
    <xf numFmtId="0" fontId="10" fillId="0" borderId="7" xfId="14" applyFont="1" applyBorder="1" applyAlignment="1" applyProtection="1">
      <protection locked="0"/>
    </xf>
    <xf numFmtId="0" fontId="8" fillId="0" borderId="8" xfId="14" applyFont="1" applyBorder="1" applyAlignment="1"/>
    <xf numFmtId="4" fontId="9" fillId="0" borderId="16" xfId="14" applyNumberFormat="1" applyFont="1" applyBorder="1" applyAlignment="1">
      <alignment horizontal="right"/>
    </xf>
    <xf numFmtId="3" fontId="9" fillId="0" borderId="16" xfId="14" applyNumberFormat="1" applyFont="1" applyFill="1" applyBorder="1" applyAlignment="1">
      <alignment horizontal="right"/>
    </xf>
    <xf numFmtId="0" fontId="9" fillId="0" borderId="0" xfId="14" applyFont="1" applyBorder="1" applyAlignment="1">
      <alignment vertical="center"/>
    </xf>
    <xf numFmtId="0" fontId="2" fillId="0" borderId="0" xfId="14" applyFont="1"/>
    <xf numFmtId="164" fontId="2" fillId="0" borderId="0" xfId="14" applyNumberFormat="1" applyFill="1"/>
    <xf numFmtId="3" fontId="9" fillId="0" borderId="15" xfId="14" applyNumberFormat="1" applyFont="1" applyFill="1" applyBorder="1" applyAlignment="1">
      <alignment horizontal="right"/>
    </xf>
    <xf numFmtId="166" fontId="2" fillId="0" borderId="0" xfId="14" applyNumberFormat="1"/>
    <xf numFmtId="0" fontId="28" fillId="0" borderId="3" xfId="14" applyFont="1" applyFill="1" applyBorder="1" applyAlignment="1" applyProtection="1">
      <protection locked="0"/>
    </xf>
    <xf numFmtId="3" fontId="28" fillId="0" borderId="16" xfId="14" applyNumberFormat="1" applyFont="1" applyBorder="1" applyAlignment="1">
      <alignment horizontal="right"/>
    </xf>
    <xf numFmtId="0" fontId="9" fillId="0" borderId="0" xfId="14" applyFont="1" applyFill="1" applyAlignment="1" applyProtection="1">
      <protection locked="0"/>
    </xf>
    <xf numFmtId="3" fontId="9" fillId="0" borderId="8" xfId="14" applyNumberFormat="1" applyFont="1" applyFill="1" applyBorder="1" applyAlignment="1">
      <alignment horizontal="right"/>
    </xf>
    <xf numFmtId="3" fontId="9" fillId="0" borderId="11" xfId="14" applyNumberFormat="1" applyFont="1" applyFill="1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8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/>
    </xf>
    <xf numFmtId="0" fontId="9" fillId="2" borderId="2" xfId="14" applyNumberFormat="1" applyFont="1" applyFill="1" applyBorder="1" applyAlignment="1">
      <alignment horizontal="right" vertical="center"/>
    </xf>
    <xf numFmtId="0" fontId="2" fillId="0" borderId="3" xfId="14" applyBorder="1" applyAlignment="1">
      <alignment horizontal="right" vertical="center"/>
    </xf>
    <xf numFmtId="0" fontId="12" fillId="0" borderId="0" xfId="14" applyFont="1" applyAlignment="1">
      <alignment horizontal="center"/>
    </xf>
    <xf numFmtId="0" fontId="12" fillId="0" borderId="0" xfId="14" applyFont="1" applyAlignment="1">
      <alignment horizontal="center" vertical="center"/>
    </xf>
    <xf numFmtId="0" fontId="9" fillId="4" borderId="4" xfId="0" applyNumberFormat="1" applyFont="1" applyFill="1" applyBorder="1" applyAlignment="1">
      <alignment horizontal="left" vertical="center"/>
    </xf>
    <xf numFmtId="0" fontId="9" fillId="2" borderId="4" xfId="0" applyNumberFormat="1" applyFont="1" applyFill="1" applyBorder="1" applyAlignment="1">
      <alignment horizontal="left" vertical="center"/>
    </xf>
    <xf numFmtId="0" fontId="9" fillId="2" borderId="4" xfId="0" applyNumberFormat="1" applyFont="1" applyFill="1" applyBorder="1" applyAlignment="1">
      <alignment vertical="center"/>
    </xf>
  </cellXfs>
  <cellStyles count="32">
    <cellStyle name="Euro" xfId="30"/>
    <cellStyle name="Hipervínculo" xfId="10" builtinId="8"/>
    <cellStyle name="Millares 2" xfId="11"/>
    <cellStyle name="Millares 2 2" xfId="21"/>
    <cellStyle name="Normal" xfId="0" builtinId="0"/>
    <cellStyle name="Normal 2" xfId="1"/>
    <cellStyle name="Normal 2 2" xfId="14"/>
    <cellStyle name="Normal 2 3" xfId="31"/>
    <cellStyle name="Normal 3" xfId="2"/>
    <cellStyle name="Normal 3 2" xfId="22"/>
    <cellStyle name="Normal 4" xfId="3"/>
    <cellStyle name="Normal 4 2" xfId="13"/>
    <cellStyle name="Normal 4 3" xfId="23"/>
    <cellStyle name="Normal 5" xfId="4"/>
    <cellStyle name="Normal 5 2" xfId="24"/>
    <cellStyle name="Normal_Andalucía" xfId="5"/>
    <cellStyle name="Normal_Datos_7_Finanzas" xfId="6"/>
    <cellStyle name="Normal_Hoja1 (2)" xfId="7"/>
    <cellStyle name="Normal_Hoja2 (2)" xfId="8"/>
    <cellStyle name="porcen_sin%" xfId="12"/>
    <cellStyle name="Porcentaje" xfId="9" builtinId="5"/>
    <cellStyle name="Porcentaje 2" xfId="15"/>
    <cellStyle name="XLConnect.Boolean" xfId="19"/>
    <cellStyle name="XLConnect.Boolean 2" xfId="25"/>
    <cellStyle name="XLConnect.DateTime" xfId="20"/>
    <cellStyle name="XLConnect.DateTime 2" xfId="26"/>
    <cellStyle name="XLConnect.Header" xfId="16"/>
    <cellStyle name="XLConnect.Header 2" xfId="27"/>
    <cellStyle name="XLConnect.Numeric" xfId="18"/>
    <cellStyle name="XLConnect.Numeric 2" xfId="28"/>
    <cellStyle name="XLConnect.String" xfId="17"/>
    <cellStyle name="XLConnect.String 2" xfId="2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253345381007702E-2"/>
          <c:y val="2.8717948717948718E-2"/>
          <c:w val="0.86840049911793815"/>
          <c:h val="0.74815974157076515"/>
        </c:manualLayout>
      </c:layout>
      <c:lineChart>
        <c:grouping val="standard"/>
        <c:varyColors val="0"/>
        <c:ser>
          <c:idx val="1"/>
          <c:order val="0"/>
          <c:tx>
            <c:v>La Rioja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'5.1.1-G.5.1'!$H$22:$H$80</c:f>
              <c:numCache>
                <c:formatCode>General</c:formatCode>
                <c:ptCount val="59"/>
                <c:pt idx="4">
                  <c:v>2017</c:v>
                </c:pt>
                <c:pt idx="16">
                  <c:v>2018</c:v>
                </c:pt>
                <c:pt idx="28">
                  <c:v>2019</c:v>
                </c:pt>
                <c:pt idx="40">
                  <c:v>2020</c:v>
                </c:pt>
                <c:pt idx="52">
                  <c:v>2021</c:v>
                </c:pt>
              </c:numCache>
            </c:numRef>
          </c:cat>
          <c:val>
            <c:numRef>
              <c:f>'5.1.1-G.5.1'!$J$21:$J$80</c:f>
              <c:numCache>
                <c:formatCode>0.0</c:formatCode>
                <c:ptCount val="60"/>
                <c:pt idx="0">
                  <c:v>7.9620937593393375</c:v>
                </c:pt>
                <c:pt idx="1">
                  <c:v>7.9431687734756062</c:v>
                </c:pt>
                <c:pt idx="2">
                  <c:v>11.91907383193017</c:v>
                </c:pt>
                <c:pt idx="3">
                  <c:v>5.0432819940593943</c:v>
                </c:pt>
                <c:pt idx="4">
                  <c:v>10.026484412382199</c:v>
                </c:pt>
                <c:pt idx="5">
                  <c:v>9.7163449480077961</c:v>
                </c:pt>
                <c:pt idx="6">
                  <c:v>4.1889380491776285</c:v>
                </c:pt>
                <c:pt idx="7">
                  <c:v>5.5634052925136608</c:v>
                </c:pt>
                <c:pt idx="8">
                  <c:v>6.0600134498585421</c:v>
                </c:pt>
                <c:pt idx="9">
                  <c:v>5.5723964801858896</c:v>
                </c:pt>
                <c:pt idx="10">
                  <c:v>9.3334506100215968</c:v>
                </c:pt>
                <c:pt idx="11">
                  <c:v>4.6668032603393232</c:v>
                </c:pt>
                <c:pt idx="12">
                  <c:v>6.93</c:v>
                </c:pt>
                <c:pt idx="13">
                  <c:v>7.16</c:v>
                </c:pt>
                <c:pt idx="14">
                  <c:v>3.62</c:v>
                </c:pt>
                <c:pt idx="15">
                  <c:v>9.51</c:v>
                </c:pt>
                <c:pt idx="16">
                  <c:v>7</c:v>
                </c:pt>
                <c:pt idx="17">
                  <c:v>4.93</c:v>
                </c:pt>
                <c:pt idx="18">
                  <c:v>7.48</c:v>
                </c:pt>
                <c:pt idx="19">
                  <c:v>9.7899999999999991</c:v>
                </c:pt>
                <c:pt idx="20">
                  <c:v>4.13</c:v>
                </c:pt>
                <c:pt idx="21">
                  <c:v>7.48</c:v>
                </c:pt>
                <c:pt idx="22">
                  <c:v>6.63</c:v>
                </c:pt>
                <c:pt idx="23">
                  <c:v>6.25</c:v>
                </c:pt>
                <c:pt idx="24">
                  <c:v>10.119999999999999</c:v>
                </c:pt>
                <c:pt idx="25">
                  <c:v>6.14</c:v>
                </c:pt>
                <c:pt idx="26">
                  <c:v>4.55</c:v>
                </c:pt>
                <c:pt idx="27">
                  <c:v>4.83</c:v>
                </c:pt>
                <c:pt idx="28">
                  <c:v>4.97</c:v>
                </c:pt>
                <c:pt idx="29">
                  <c:v>1.27</c:v>
                </c:pt>
                <c:pt idx="30">
                  <c:v>5.04</c:v>
                </c:pt>
                <c:pt idx="31">
                  <c:v>-3.14</c:v>
                </c:pt>
                <c:pt idx="32">
                  <c:v>4.91</c:v>
                </c:pt>
                <c:pt idx="33">
                  <c:v>3.69</c:v>
                </c:pt>
                <c:pt idx="34">
                  <c:v>1.52</c:v>
                </c:pt>
                <c:pt idx="35">
                  <c:v>1.72</c:v>
                </c:pt>
                <c:pt idx="36">
                  <c:v>-0.01</c:v>
                </c:pt>
                <c:pt idx="37">
                  <c:v>4.72</c:v>
                </c:pt>
                <c:pt idx="38">
                  <c:v>-18.29</c:v>
                </c:pt>
                <c:pt idx="39">
                  <c:v>-34.020000000000003</c:v>
                </c:pt>
                <c:pt idx="40">
                  <c:v>-30.06</c:v>
                </c:pt>
                <c:pt idx="41">
                  <c:v>-7.27</c:v>
                </c:pt>
                <c:pt idx="42">
                  <c:v>-4.57</c:v>
                </c:pt>
                <c:pt idx="43">
                  <c:v>-4.1900000000000004</c:v>
                </c:pt>
                <c:pt idx="44">
                  <c:v>-5.16</c:v>
                </c:pt>
                <c:pt idx="45">
                  <c:v>-4.0599999999999996</c:v>
                </c:pt>
                <c:pt idx="46">
                  <c:v>-7.64</c:v>
                </c:pt>
                <c:pt idx="47">
                  <c:v>-2.2400000000000002</c:v>
                </c:pt>
                <c:pt idx="48">
                  <c:v>-12.8</c:v>
                </c:pt>
                <c:pt idx="49">
                  <c:v>-11.6</c:v>
                </c:pt>
                <c:pt idx="50">
                  <c:v>29.4</c:v>
                </c:pt>
                <c:pt idx="51">
                  <c:v>58.4</c:v>
                </c:pt>
                <c:pt idx="52">
                  <c:v>39.4</c:v>
                </c:pt>
                <c:pt idx="53">
                  <c:v>19.3</c:v>
                </c:pt>
                <c:pt idx="54">
                  <c:v>5.6</c:v>
                </c:pt>
                <c:pt idx="55">
                  <c:v>12.1</c:v>
                </c:pt>
                <c:pt idx="56">
                  <c:v>14.5</c:v>
                </c:pt>
                <c:pt idx="57">
                  <c:v>11.5</c:v>
                </c:pt>
                <c:pt idx="58">
                  <c:v>23.9</c:v>
                </c:pt>
                <c:pt idx="59">
                  <c:v>17.8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A2-4854-A9E9-519915471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17472"/>
        <c:axId val="128647936"/>
      </c:lineChart>
      <c:catAx>
        <c:axId val="12861747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647936"/>
        <c:crossesAt val="0"/>
        <c:auto val="1"/>
        <c:lblAlgn val="ctr"/>
        <c:lblOffset val="400"/>
        <c:tickLblSkip val="1"/>
        <c:tickMarkSkip val="12"/>
        <c:noMultiLvlLbl val="0"/>
      </c:catAx>
      <c:valAx>
        <c:axId val="128647936"/>
        <c:scaling>
          <c:orientation val="minMax"/>
          <c:max val="60"/>
          <c:min val="-3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617472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0715394530111"/>
          <c:y val="7.1428779031747089E-2"/>
          <c:w val="0.85741972509431652"/>
          <c:h val="0.74702598070702164"/>
        </c:manualLayout>
      </c:layout>
      <c:lineChart>
        <c:grouping val="standard"/>
        <c:varyColors val="0"/>
        <c:ser>
          <c:idx val="0"/>
          <c:order val="0"/>
          <c:tx>
            <c:strRef>
              <c:f>'5.3.6-G.5.8'!$H$37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'5.3.6-G.5.8'!$J$36:$N$36</c:f>
              <c:strCache>
                <c:ptCount val="5"/>
                <c:pt idx="0">
                  <c:v>2017/16</c:v>
                </c:pt>
                <c:pt idx="1">
                  <c:v>2018/17</c:v>
                </c:pt>
                <c:pt idx="2">
                  <c:v>2019/18</c:v>
                </c:pt>
                <c:pt idx="3">
                  <c:v>2020/19</c:v>
                </c:pt>
                <c:pt idx="4">
                  <c:v>2021/20</c:v>
                </c:pt>
              </c:strCache>
            </c:strRef>
          </c:cat>
          <c:val>
            <c:numRef>
              <c:f>'5.3.6-G.5.8'!$J$37:$N$37</c:f>
              <c:numCache>
                <c:formatCode>#,##0.0</c:formatCode>
                <c:ptCount val="5"/>
                <c:pt idx="0">
                  <c:v>6.1645813703675305</c:v>
                </c:pt>
                <c:pt idx="1">
                  <c:v>-18.029197449139438</c:v>
                </c:pt>
                <c:pt idx="2">
                  <c:v>-0.53104320821359641</c:v>
                </c:pt>
                <c:pt idx="3">
                  <c:v>-52.177336520806442</c:v>
                </c:pt>
                <c:pt idx="4">
                  <c:v>116.63074376709433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B12-4F6E-9D4D-1D0E8C46686C}"/>
            </c:ext>
          </c:extLst>
        </c:ser>
        <c:ser>
          <c:idx val="1"/>
          <c:order val="1"/>
          <c:tx>
            <c:strRef>
              <c:f>'5.3.6-G.5.8'!$H$38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'5.3.6-G.5.8'!$J$36:$N$36</c:f>
              <c:strCache>
                <c:ptCount val="5"/>
                <c:pt idx="0">
                  <c:v>2017/16</c:v>
                </c:pt>
                <c:pt idx="1">
                  <c:v>2018/17</c:v>
                </c:pt>
                <c:pt idx="2">
                  <c:v>2019/18</c:v>
                </c:pt>
                <c:pt idx="3">
                  <c:v>2020/19</c:v>
                </c:pt>
                <c:pt idx="4">
                  <c:v>2021/20</c:v>
                </c:pt>
              </c:strCache>
            </c:strRef>
          </c:cat>
          <c:val>
            <c:numRef>
              <c:f>'5.3.6-G.5.8'!$J$38:$N$38</c:f>
              <c:numCache>
                <c:formatCode>#,##0.0</c:formatCode>
                <c:ptCount val="5"/>
                <c:pt idx="0">
                  <c:v>22.1002691627309</c:v>
                </c:pt>
                <c:pt idx="1">
                  <c:v>-41.755401601913455</c:v>
                </c:pt>
                <c:pt idx="2">
                  <c:v>50.444785637125008</c:v>
                </c:pt>
                <c:pt idx="3">
                  <c:v>-77.575415653214051</c:v>
                </c:pt>
                <c:pt idx="4">
                  <c:v>302.90235421358875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B12-4F6E-9D4D-1D0E8C466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225664"/>
        <c:axId val="130227584"/>
      </c:lineChart>
      <c:catAx>
        <c:axId val="1302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02275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02275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0828440259400566E-2"/>
              <c:y val="0.252976619997428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0225664"/>
        <c:crosses val="autoZero"/>
        <c:crossBetween val="between"/>
        <c:majorUnit val="50"/>
        <c:minorUnit val="5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1379381696835553"/>
          <c:y val="0.92708194494556107"/>
          <c:w val="0.61111489929738161"/>
          <c:h val="7.14288955955433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0715394530111"/>
          <c:y val="7.1428779031747089E-2"/>
          <c:w val="0.85741972509431652"/>
          <c:h val="0.74702598070702164"/>
        </c:manualLayout>
      </c:layout>
      <c:lineChart>
        <c:grouping val="standard"/>
        <c:varyColors val="0"/>
        <c:ser>
          <c:idx val="0"/>
          <c:order val="0"/>
          <c:tx>
            <c:strRef>
              <c:f>'5.3.7_G.5.9 '!$H$37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'5.3.7_G.5.9 '!$J$36:$N$36</c:f>
              <c:strCache>
                <c:ptCount val="5"/>
                <c:pt idx="0">
                  <c:v>2017/16</c:v>
                </c:pt>
                <c:pt idx="1">
                  <c:v>2018/17</c:v>
                </c:pt>
                <c:pt idx="2">
                  <c:v>2019/18</c:v>
                </c:pt>
                <c:pt idx="3">
                  <c:v>2020/19</c:v>
                </c:pt>
                <c:pt idx="4">
                  <c:v>2021/20</c:v>
                </c:pt>
              </c:strCache>
            </c:strRef>
          </c:cat>
          <c:val>
            <c:numRef>
              <c:f>'5.3.7_G.5.9 '!$J$37:$N$37</c:f>
              <c:numCache>
                <c:formatCode>#,##0.0</c:formatCode>
                <c:ptCount val="5"/>
                <c:pt idx="0">
                  <c:v>13.531682053428126</c:v>
                </c:pt>
                <c:pt idx="1">
                  <c:v>4.2169504718723188</c:v>
                </c:pt>
                <c:pt idx="2">
                  <c:v>-7.3909015801146198</c:v>
                </c:pt>
                <c:pt idx="3">
                  <c:v>-52.124103507403674</c:v>
                </c:pt>
                <c:pt idx="4">
                  <c:v>34.401578030535916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D7A-4AA1-B230-8A11FDA14D54}"/>
            </c:ext>
          </c:extLst>
        </c:ser>
        <c:ser>
          <c:idx val="1"/>
          <c:order val="1"/>
          <c:tx>
            <c:strRef>
              <c:f>'5.3.7_G.5.9 '!$H$38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'5.3.7_G.5.9 '!$J$36:$N$36</c:f>
              <c:strCache>
                <c:ptCount val="5"/>
                <c:pt idx="0">
                  <c:v>2017/16</c:v>
                </c:pt>
                <c:pt idx="1">
                  <c:v>2018/17</c:v>
                </c:pt>
                <c:pt idx="2">
                  <c:v>2019/18</c:v>
                </c:pt>
                <c:pt idx="3">
                  <c:v>2020/19</c:v>
                </c:pt>
                <c:pt idx="4">
                  <c:v>2021/20</c:v>
                </c:pt>
              </c:strCache>
            </c:strRef>
          </c:cat>
          <c:val>
            <c:numRef>
              <c:f>'5.3.7_G.5.9 '!$J$38:$N$38</c:f>
              <c:numCache>
                <c:formatCode>#,##0.0</c:formatCode>
                <c:ptCount val="5"/>
                <c:pt idx="0">
                  <c:v>-10.401825137009794</c:v>
                </c:pt>
                <c:pt idx="1">
                  <c:v>-3.1126200183434882</c:v>
                </c:pt>
                <c:pt idx="2">
                  <c:v>51.901222908235553</c:v>
                </c:pt>
                <c:pt idx="3">
                  <c:v>-88.828990585265018</c:v>
                </c:pt>
                <c:pt idx="4">
                  <c:v>1656.3068920676201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D7A-4AA1-B230-8A11FDA14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79232"/>
        <c:axId val="130481152"/>
      </c:lineChart>
      <c:catAx>
        <c:axId val="13047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04811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04811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0828440259400566E-2"/>
              <c:y val="0.252976619997428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0479232"/>
        <c:crosses val="autoZero"/>
        <c:crossBetween val="between"/>
        <c:majorUnit val="250"/>
        <c:minorUnit val="5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1379381696835553"/>
          <c:y val="0.92708194494556107"/>
          <c:w val="0.61111489929738161"/>
          <c:h val="7.14288955955433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0715394530111"/>
          <c:y val="7.1428779031747089E-2"/>
          <c:w val="0.85741972509431652"/>
          <c:h val="0.74702598070702164"/>
        </c:manualLayout>
      </c:layout>
      <c:lineChart>
        <c:grouping val="standard"/>
        <c:varyColors val="0"/>
        <c:ser>
          <c:idx val="0"/>
          <c:order val="0"/>
          <c:tx>
            <c:strRef>
              <c:f>'5.3.8_G.5.10 '!$H$37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'5.3.8_G.5.10 '!$K$36:$O$36</c:f>
              <c:strCache>
                <c:ptCount val="5"/>
                <c:pt idx="0">
                  <c:v>2017/16</c:v>
                </c:pt>
                <c:pt idx="1">
                  <c:v>2018/17</c:v>
                </c:pt>
                <c:pt idx="2">
                  <c:v>2019/18</c:v>
                </c:pt>
                <c:pt idx="3">
                  <c:v>2020/19</c:v>
                </c:pt>
                <c:pt idx="4">
                  <c:v>2021/20</c:v>
                </c:pt>
              </c:strCache>
            </c:strRef>
          </c:cat>
          <c:val>
            <c:numRef>
              <c:f>'5.3.8_G.5.10 '!$K$37:$O$37</c:f>
              <c:numCache>
                <c:formatCode>#,##0.00</c:formatCode>
                <c:ptCount val="5"/>
                <c:pt idx="0">
                  <c:v>-0.90979984403431247</c:v>
                </c:pt>
                <c:pt idx="1">
                  <c:v>46.86079048618398</c:v>
                </c:pt>
                <c:pt idx="2">
                  <c:v>7.9845192021434945</c:v>
                </c:pt>
                <c:pt idx="3">
                  <c:v>-78.589545655050728</c:v>
                </c:pt>
                <c:pt idx="4">
                  <c:v>798.68658253927367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A78-477B-984A-127C1D338A64}"/>
            </c:ext>
          </c:extLst>
        </c:ser>
        <c:ser>
          <c:idx val="1"/>
          <c:order val="1"/>
          <c:tx>
            <c:strRef>
              <c:f>'5.3.8_G.5.10 '!$H$38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'5.3.8_G.5.10 '!$K$36:$O$36</c:f>
              <c:strCache>
                <c:ptCount val="5"/>
                <c:pt idx="0">
                  <c:v>2017/16</c:v>
                </c:pt>
                <c:pt idx="1">
                  <c:v>2018/17</c:v>
                </c:pt>
                <c:pt idx="2">
                  <c:v>2019/18</c:v>
                </c:pt>
                <c:pt idx="3">
                  <c:v>2020/19</c:v>
                </c:pt>
                <c:pt idx="4">
                  <c:v>2021/20</c:v>
                </c:pt>
              </c:strCache>
            </c:strRef>
          </c:cat>
          <c:val>
            <c:numRef>
              <c:f>'5.3.8_G.5.10 '!$K$38:$O$38</c:f>
              <c:numCache>
                <c:formatCode>#,##0.00</c:formatCode>
                <c:ptCount val="5"/>
                <c:pt idx="0">
                  <c:v>131.83453237410072</c:v>
                </c:pt>
                <c:pt idx="1">
                  <c:v>166.02017067494182</c:v>
                </c:pt>
                <c:pt idx="2">
                  <c:v>2.2163896179644214</c:v>
                </c:pt>
                <c:pt idx="3">
                  <c:v>-95.748930099857347</c:v>
                </c:pt>
                <c:pt idx="4">
                  <c:v>4338.2550335570468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A78-477B-984A-127C1D338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456064"/>
        <c:axId val="134457984"/>
      </c:lineChart>
      <c:catAx>
        <c:axId val="13445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4579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4457984"/>
        <c:scaling>
          <c:orientation val="minMax"/>
          <c:max val="45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0828440259400566E-2"/>
              <c:y val="0.252976619997428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456064"/>
        <c:crosses val="autoZero"/>
        <c:crossBetween val="between"/>
        <c:majorUnit val="500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1379381696835553"/>
          <c:y val="0.92708194494556107"/>
          <c:w val="0.61111489929738161"/>
          <c:h val="7.14288955955433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24907776301"/>
          <c:y val="0.10451801479360534"/>
          <c:w val="0.49695933556250677"/>
          <c:h val="0.7172196373180624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'G.5.2 '!$I$10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7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'G.5.2 '!$H$12:$H$14</c:f>
              <c:strCache>
                <c:ptCount val="3"/>
                <c:pt idx="0">
                  <c:v>Venta y reparación de vehículos de motor y  motocicletas</c:v>
                </c:pt>
                <c:pt idx="1">
                  <c:v>Comercio al por mayor e intermediarios del comercio, excepto vehículos de motor y motocicletas</c:v>
                </c:pt>
                <c:pt idx="2">
                  <c:v>Comercio al por menor  excepto vehículos de motor y motocicletas</c:v>
                </c:pt>
              </c:strCache>
            </c:strRef>
          </c:cat>
          <c:val>
            <c:numRef>
              <c:f>'G.5.2 '!$K$12:$K$14</c:f>
              <c:numCache>
                <c:formatCode>0.0%</c:formatCode>
                <c:ptCount val="3"/>
                <c:pt idx="0">
                  <c:v>9.9311474737384373E-2</c:v>
                </c:pt>
                <c:pt idx="1">
                  <c:v>0.48478862262373124</c:v>
                </c:pt>
                <c:pt idx="2">
                  <c:v>0.41589990263888438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69-40BA-B0D0-E68E831438EE}"/>
            </c:ext>
          </c:extLst>
        </c:ser>
        <c:ser>
          <c:idx val="0"/>
          <c:order val="1"/>
          <c:tx>
            <c:strRef>
              <c:f>'G.5.2 '!$J$10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D69-40BA-B0D0-E68E831438EE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'G.5.2 '!$H$12:$H$14</c:f>
              <c:strCache>
                <c:ptCount val="3"/>
                <c:pt idx="0">
                  <c:v>Venta y reparación de vehículos de motor y  motocicletas</c:v>
                </c:pt>
                <c:pt idx="1">
                  <c:v>Comercio al por mayor e intermediarios del comercio, excepto vehículos de motor y motocicletas</c:v>
                </c:pt>
                <c:pt idx="2">
                  <c:v>Comercio al por menor  excepto vehículos de motor y motocicletas</c:v>
                </c:pt>
              </c:strCache>
            </c:strRef>
          </c:cat>
          <c:val>
            <c:numRef>
              <c:f>'G.5.2 '!$L$12:$L$14</c:f>
              <c:numCache>
                <c:formatCode>0.0%</c:formatCode>
                <c:ptCount val="3"/>
                <c:pt idx="0">
                  <c:v>0.10786563115790231</c:v>
                </c:pt>
                <c:pt idx="1">
                  <c:v>0.50835320167828746</c:v>
                </c:pt>
                <c:pt idx="2">
                  <c:v>0.38378092439816575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D69-40BA-B0D0-E68E83143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8947328"/>
        <c:axId val="128948864"/>
      </c:barChart>
      <c:catAx>
        <c:axId val="1289473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948864"/>
        <c:crosses val="autoZero"/>
        <c:auto val="1"/>
        <c:lblAlgn val="ctr"/>
        <c:lblOffset val="100"/>
        <c:noMultiLvlLbl val="0"/>
      </c:catAx>
      <c:valAx>
        <c:axId val="128948864"/>
        <c:scaling>
          <c:orientation val="minMax"/>
        </c:scaling>
        <c:delete val="1"/>
        <c:axPos val="t"/>
        <c:numFmt formatCode="0%" sourceLinked="0"/>
        <c:majorTickMark val="none"/>
        <c:minorTickMark val="none"/>
        <c:tickLblPos val="nextTo"/>
        <c:crossAx val="128947328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901692491484247"/>
          <c:y val="0.8491523502743975"/>
          <c:w val="0.3993987335068549"/>
          <c:h val="0.13775471247912191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18184404769"/>
          <c:y val="8.2479483452998131E-2"/>
          <c:w val="0.49695933556250677"/>
          <c:h val="0.7172196373180624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'G.5.2 '!$K$19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7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'G.5.2 '!$H$21:$H$27</c:f>
              <c:strCache>
                <c:ptCount val="7"/>
                <c:pt idx="0">
                  <c:v>Transporte y almacenamiento</c:v>
                </c:pt>
                <c:pt idx="1">
                  <c:v>Hostelería</c:v>
                </c:pt>
                <c:pt idx="2">
                  <c:v>Información y comunicaciones</c:v>
                </c:pt>
                <c:pt idx="3">
                  <c:v>Actividades inmobiliarias</c:v>
                </c:pt>
                <c:pt idx="4">
                  <c:v>Actividades profesionales, científicas y técnicas</c:v>
                </c:pt>
                <c:pt idx="5">
                  <c:v>Actividades administrativas y servicios auxiliares</c:v>
                </c:pt>
                <c:pt idx="6">
                  <c:v>Resto</c:v>
                </c:pt>
              </c:strCache>
            </c:strRef>
          </c:cat>
          <c:val>
            <c:numRef>
              <c:f>'G.5.2 '!$K$21:$K$27</c:f>
              <c:numCache>
                <c:formatCode>0.0%</c:formatCode>
                <c:ptCount val="7"/>
                <c:pt idx="0">
                  <c:v>0.28092772295719048</c:v>
                </c:pt>
                <c:pt idx="1">
                  <c:v>0.1390151738041451</c:v>
                </c:pt>
                <c:pt idx="2">
                  <c:v>0.12649058129152585</c:v>
                </c:pt>
                <c:pt idx="3">
                  <c:v>6.4656242084984564E-2</c:v>
                </c:pt>
                <c:pt idx="4">
                  <c:v>0.21511700791309665</c:v>
                </c:pt>
                <c:pt idx="5">
                  <c:v>0.16712035428568506</c:v>
                </c:pt>
                <c:pt idx="6">
                  <c:v>6.672917663372315E-3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41-49DA-AE02-3C461B8925F0}"/>
            </c:ext>
          </c:extLst>
        </c:ser>
        <c:ser>
          <c:idx val="0"/>
          <c:order val="1"/>
          <c:tx>
            <c:strRef>
              <c:f>'G.5.2 '!$L$19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941-49DA-AE02-3C461B8925F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'G.5.2 '!$H$21:$H$27</c:f>
              <c:strCache>
                <c:ptCount val="7"/>
                <c:pt idx="0">
                  <c:v>Transporte y almacenamiento</c:v>
                </c:pt>
                <c:pt idx="1">
                  <c:v>Hostelería</c:v>
                </c:pt>
                <c:pt idx="2">
                  <c:v>Información y comunicaciones</c:v>
                </c:pt>
                <c:pt idx="3">
                  <c:v>Actividades inmobiliarias</c:v>
                </c:pt>
                <c:pt idx="4">
                  <c:v>Actividades profesionales, científicas y técnicas</c:v>
                </c:pt>
                <c:pt idx="5">
                  <c:v>Actividades administrativas y servicios auxiliares</c:v>
                </c:pt>
                <c:pt idx="6">
                  <c:v>Resto</c:v>
                </c:pt>
              </c:strCache>
            </c:strRef>
          </c:cat>
          <c:val>
            <c:numRef>
              <c:f>'G.5.2 '!$L$21:$L$27</c:f>
              <c:numCache>
                <c:formatCode>0.0%</c:formatCode>
                <c:ptCount val="7"/>
                <c:pt idx="0">
                  <c:v>0.26485595411329133</c:v>
                </c:pt>
                <c:pt idx="1">
                  <c:v>0.22881832031469451</c:v>
                </c:pt>
                <c:pt idx="2">
                  <c:v>0.10606399420137233</c:v>
                </c:pt>
                <c:pt idx="3">
                  <c:v>6.1895173061056331E-2</c:v>
                </c:pt>
                <c:pt idx="4">
                  <c:v>0.17674468303075233</c:v>
                </c:pt>
                <c:pt idx="5">
                  <c:v>0.15645664633548542</c:v>
                </c:pt>
                <c:pt idx="6">
                  <c:v>5.1652289433477159E-3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941-49DA-AE02-3C461B892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8993152"/>
        <c:axId val="128994688"/>
      </c:barChart>
      <c:catAx>
        <c:axId val="1289931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994688"/>
        <c:crosses val="autoZero"/>
        <c:auto val="1"/>
        <c:lblAlgn val="ctr"/>
        <c:lblOffset val="100"/>
        <c:noMultiLvlLbl val="0"/>
      </c:catAx>
      <c:valAx>
        <c:axId val="128994688"/>
        <c:scaling>
          <c:orientation val="minMax"/>
        </c:scaling>
        <c:delete val="1"/>
        <c:axPos val="t"/>
        <c:numFmt formatCode="0%" sourceLinked="0"/>
        <c:majorTickMark val="none"/>
        <c:minorTickMark val="none"/>
        <c:tickLblPos val="nextTo"/>
        <c:crossAx val="128993152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901692491484247"/>
          <c:y val="0.8491523502743975"/>
          <c:w val="0.39072037862227366"/>
          <c:h val="9.0004410605699081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24907776301"/>
          <c:y val="0.10451801479360534"/>
          <c:w val="0.49695933556250677"/>
          <c:h val="0.7172196373180624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'G.5.3'!$I$10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7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'G.5.3'!$H$12:$H$14</c:f>
              <c:strCache>
                <c:ptCount val="3"/>
                <c:pt idx="0">
                  <c:v>Venta y reparación de vehículos de motor y  motocicletas</c:v>
                </c:pt>
                <c:pt idx="1">
                  <c:v>Comercio al por mayor e intermediarios del comercio, excepto vehículos de motor y motocicletas</c:v>
                </c:pt>
                <c:pt idx="2">
                  <c:v>Comercio al por menor  excepto vehículos de motor y motocicletas</c:v>
                </c:pt>
              </c:strCache>
            </c:strRef>
          </c:cat>
          <c:val>
            <c:numRef>
              <c:f>'G.5.3'!$K$12:$K$14</c:f>
              <c:numCache>
                <c:formatCode>0.0%</c:formatCode>
                <c:ptCount val="3"/>
                <c:pt idx="0">
                  <c:v>0.10684516291992928</c:v>
                </c:pt>
                <c:pt idx="1">
                  <c:v>0.34195503915130082</c:v>
                </c:pt>
                <c:pt idx="2">
                  <c:v>0.55119979792876994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CE-4B19-BBD0-8688544873BC}"/>
            </c:ext>
          </c:extLst>
        </c:ser>
        <c:ser>
          <c:idx val="0"/>
          <c:order val="1"/>
          <c:tx>
            <c:strRef>
              <c:f>'G.5.3'!$J$10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5CE-4B19-BBD0-8688544873BC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'G.5.3'!$H$12:$H$14</c:f>
              <c:strCache>
                <c:ptCount val="3"/>
                <c:pt idx="0">
                  <c:v>Venta y reparación de vehículos de motor y  motocicletas</c:v>
                </c:pt>
                <c:pt idx="1">
                  <c:v>Comercio al por mayor e intermediarios del comercio, excepto vehículos de motor y motocicletas</c:v>
                </c:pt>
                <c:pt idx="2">
                  <c:v>Comercio al por menor  excepto vehículos de motor y motocicletas</c:v>
                </c:pt>
              </c:strCache>
            </c:strRef>
          </c:cat>
          <c:val>
            <c:numRef>
              <c:f>'G.5.3'!$L$12:$L$14</c:f>
              <c:numCache>
                <c:formatCode>0.0%</c:formatCode>
                <c:ptCount val="3"/>
                <c:pt idx="0">
                  <c:v>0.11751068981505332</c:v>
                </c:pt>
                <c:pt idx="1">
                  <c:v>0.35078048529184486</c:v>
                </c:pt>
                <c:pt idx="2">
                  <c:v>0.53170882489310189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5CE-4B19-BBD0-868854487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9310080"/>
        <c:axId val="129315968"/>
      </c:barChart>
      <c:catAx>
        <c:axId val="129310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9315968"/>
        <c:crosses val="autoZero"/>
        <c:auto val="1"/>
        <c:lblAlgn val="ctr"/>
        <c:lblOffset val="100"/>
        <c:noMultiLvlLbl val="0"/>
      </c:catAx>
      <c:valAx>
        <c:axId val="129315968"/>
        <c:scaling>
          <c:orientation val="minMax"/>
        </c:scaling>
        <c:delete val="1"/>
        <c:axPos val="t"/>
        <c:numFmt formatCode="0%" sourceLinked="0"/>
        <c:majorTickMark val="none"/>
        <c:minorTickMark val="none"/>
        <c:tickLblPos val="nextTo"/>
        <c:crossAx val="129310080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901692491484247"/>
          <c:y val="0.8491523502743975"/>
          <c:w val="0.3993987335068549"/>
          <c:h val="0.13775471247912191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18184404769"/>
          <c:y val="8.2479483452998131E-2"/>
          <c:w val="0.49695933556250677"/>
          <c:h val="0.7172196373180624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'G.5.3'!$K$19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7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'G.5.3'!$H$21:$H$27</c:f>
              <c:strCache>
                <c:ptCount val="7"/>
                <c:pt idx="0">
                  <c:v>Transporte y almacenamiento</c:v>
                </c:pt>
                <c:pt idx="1">
                  <c:v>Hostelería</c:v>
                </c:pt>
                <c:pt idx="2">
                  <c:v>Información y comunicaciones</c:v>
                </c:pt>
                <c:pt idx="3">
                  <c:v>Actividades inmobiliarias</c:v>
                </c:pt>
                <c:pt idx="4">
                  <c:v>Actividades profesionales, científicas y técnicas</c:v>
                </c:pt>
                <c:pt idx="5">
                  <c:v>Actividades administrativas y servicios auxiliares</c:v>
                </c:pt>
                <c:pt idx="6">
                  <c:v>Resto</c:v>
                </c:pt>
              </c:strCache>
            </c:strRef>
          </c:cat>
          <c:val>
            <c:numRef>
              <c:f>'G.5.3'!$K$21:$K$27</c:f>
              <c:numCache>
                <c:formatCode>0.0%</c:formatCode>
                <c:ptCount val="7"/>
                <c:pt idx="0">
                  <c:v>0.15098993833171048</c:v>
                </c:pt>
                <c:pt idx="1">
                  <c:v>0.266179811749432</c:v>
                </c:pt>
                <c:pt idx="2">
                  <c:v>6.6147354754949692E-2</c:v>
                </c:pt>
                <c:pt idx="3">
                  <c:v>6.0954235637779942E-2</c:v>
                </c:pt>
                <c:pt idx="4">
                  <c:v>0.19776046738072053</c:v>
                </c:pt>
                <c:pt idx="5">
                  <c:v>0.25086011035378125</c:v>
                </c:pt>
                <c:pt idx="6">
                  <c:v>7.108081791626095E-3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7C-43AE-84FA-A9CF6FC8183C}"/>
            </c:ext>
          </c:extLst>
        </c:ser>
        <c:ser>
          <c:idx val="0"/>
          <c:order val="1"/>
          <c:tx>
            <c:strRef>
              <c:f>'G.5.3'!$L$19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57C-43AE-84FA-A9CF6FC8183C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'G.5.3'!$H$21:$H$27</c:f>
              <c:strCache>
                <c:ptCount val="7"/>
                <c:pt idx="0">
                  <c:v>Transporte y almacenamiento</c:v>
                </c:pt>
                <c:pt idx="1">
                  <c:v>Hostelería</c:v>
                </c:pt>
                <c:pt idx="2">
                  <c:v>Información y comunicaciones</c:v>
                </c:pt>
                <c:pt idx="3">
                  <c:v>Actividades inmobiliarias</c:v>
                </c:pt>
                <c:pt idx="4">
                  <c:v>Actividades profesionales, científicas y técnicas</c:v>
                </c:pt>
                <c:pt idx="5">
                  <c:v>Actividades administrativas y servicios auxiliares</c:v>
                </c:pt>
                <c:pt idx="6">
                  <c:v>Resto</c:v>
                </c:pt>
              </c:strCache>
            </c:strRef>
          </c:cat>
          <c:val>
            <c:numRef>
              <c:f>'G.5.3'!$L$21:$L$27</c:f>
              <c:numCache>
                <c:formatCode>0.0%</c:formatCode>
                <c:ptCount val="7"/>
                <c:pt idx="0">
                  <c:v>0.13978316916771336</c:v>
                </c:pt>
                <c:pt idx="1">
                  <c:v>0.29291994447015268</c:v>
                </c:pt>
                <c:pt idx="2">
                  <c:v>5.1530376148608448E-2</c:v>
                </c:pt>
                <c:pt idx="3">
                  <c:v>7.6518807430422428E-2</c:v>
                </c:pt>
                <c:pt idx="4">
                  <c:v>0.17620810471342632</c:v>
                </c:pt>
                <c:pt idx="5">
                  <c:v>0.25523897666424272</c:v>
                </c:pt>
                <c:pt idx="6">
                  <c:v>7.8006214054339926E-3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57C-43AE-84FA-A9CF6FC81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9347968"/>
        <c:axId val="129349504"/>
      </c:barChart>
      <c:catAx>
        <c:axId val="1293479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9349504"/>
        <c:crosses val="autoZero"/>
        <c:auto val="1"/>
        <c:lblAlgn val="ctr"/>
        <c:lblOffset val="100"/>
        <c:noMultiLvlLbl val="0"/>
      </c:catAx>
      <c:valAx>
        <c:axId val="129349504"/>
        <c:scaling>
          <c:orientation val="minMax"/>
        </c:scaling>
        <c:delete val="1"/>
        <c:axPos val="t"/>
        <c:numFmt formatCode="0%" sourceLinked="0"/>
        <c:majorTickMark val="none"/>
        <c:minorTickMark val="none"/>
        <c:tickLblPos val="nextTo"/>
        <c:crossAx val="129347968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901692491484247"/>
          <c:y val="0.8491523502743975"/>
          <c:w val="0.39072037862227366"/>
          <c:h val="9.0004410605699081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672072415529"/>
          <c:y val="9.866842240876246E-2"/>
          <c:w val="0.73077513355523294"/>
          <c:h val="0.67883928932187776"/>
        </c:manualLayout>
      </c:layout>
      <c:ofPieChart>
        <c:ofPieType val="bar"/>
        <c:varyColors val="1"/>
        <c:ser>
          <c:idx val="0"/>
          <c:order val="0"/>
          <c:tx>
            <c:strRef>
              <c:f>'5.3.2-G.5.4'!$I$37</c:f>
              <c:strCache>
                <c:ptCount val="1"/>
                <c:pt idx="0">
                  <c:v>Número de plazas</c:v>
                </c:pt>
              </c:strCache>
            </c:strRef>
          </c:tx>
          <c:spPr>
            <a:ln w="12700">
              <a:noFill/>
              <a:prstDash val="solid"/>
            </a:ln>
            <a:effectLst/>
          </c:spPr>
          <c:dPt>
            <c:idx val="0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CC0-4F0B-85A1-2790E67D62FB}"/>
              </c:ext>
            </c:extLst>
          </c:dPt>
          <c:dPt>
            <c:idx val="1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CC0-4F0B-85A1-2790E67D62FB}"/>
              </c:ext>
            </c:extLst>
          </c:dPt>
          <c:dPt>
            <c:idx val="2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CC0-4F0B-85A1-2790E67D62FB}"/>
              </c:ext>
            </c:extLst>
          </c:dPt>
          <c:dPt>
            <c:idx val="3"/>
            <c:bubble3D val="0"/>
            <c:spPr>
              <a:pattFill prst="dkDnDiag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CC0-4F0B-85A1-2790E67D62FB}"/>
              </c:ext>
            </c:extLst>
          </c:dPt>
          <c:dPt>
            <c:idx val="4"/>
            <c:bubble3D val="0"/>
            <c:spPr>
              <a:pattFill prst="divot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CC0-4F0B-85A1-2790E67D62FB}"/>
              </c:ext>
            </c:extLst>
          </c:dPt>
          <c:dPt>
            <c:idx val="5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CC0-4F0B-85A1-2790E67D62FB}"/>
              </c:ext>
            </c:extLst>
          </c:dPt>
          <c:dPt>
            <c:idx val="6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C5E2FF" mc:Ignorable="a14" a14:legacySpreadsheetColorIndex="3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CC0-4F0B-85A1-2790E67D62FB}"/>
              </c:ext>
            </c:extLst>
          </c:dPt>
          <c:dPt>
            <c:idx val="7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CC0-4F0B-85A1-2790E67D62FB}"/>
              </c:ext>
            </c:extLst>
          </c:dPt>
          <c:dLbls>
            <c:dLbl>
              <c:idx val="0"/>
              <c:layout>
                <c:manualLayout>
                  <c:x val="1.2087631112531581E-2"/>
                  <c:y val="4.476961953664488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CC0-4F0B-85A1-2790E67D62FB}"/>
                </c:ext>
              </c:extLst>
            </c:dLbl>
            <c:dLbl>
              <c:idx val="1"/>
              <c:layout>
                <c:manualLayout>
                  <c:x val="1.3045103679383236E-2"/>
                  <c:y val="-7.3073980855296655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CC0-4F0B-85A1-2790E67D62FB}"/>
                </c:ext>
              </c:extLst>
            </c:dLbl>
            <c:dLbl>
              <c:idx val="2"/>
              <c:layout>
                <c:manualLayout>
                  <c:x val="7.5919845812631309E-3"/>
                  <c:y val="7.865715967134671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CC0-4F0B-85A1-2790E67D62FB}"/>
                </c:ext>
              </c:extLst>
            </c:dLbl>
            <c:dLbl>
              <c:idx val="3"/>
              <c:layout>
                <c:manualLayout>
                  <c:x val="3.6902306030934325E-3"/>
                  <c:y val="-3.4837408439936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CC0-4F0B-85A1-2790E67D62FB}"/>
                </c:ext>
              </c:extLst>
            </c:dLbl>
            <c:dLbl>
              <c:idx val="4"/>
              <c:layout>
                <c:manualLayout>
                  <c:x val="1.8452121529089643E-3"/>
                  <c:y val="-1.80183371796797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CC0-4F0B-85A1-2790E67D62FB}"/>
                </c:ext>
              </c:extLst>
            </c:dLbl>
            <c:dLbl>
              <c:idx val="5"/>
              <c:layout>
                <c:manualLayout>
                  <c:x val="5.5352490532779436E-3"/>
                  <c:y val="3.861321979530401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CC0-4F0B-85A1-2790E67D62FB}"/>
                </c:ext>
              </c:extLst>
            </c:dLbl>
            <c:dLbl>
              <c:idx val="6"/>
              <c:layout>
                <c:manualLayout>
                  <c:x val="1.8452121529089534E-3"/>
                  <c:y val="4.65928964798101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CC0-4F0B-85A1-2790E67D62FB}"/>
                </c:ext>
              </c:extLst>
            </c:dLbl>
            <c:dLbl>
              <c:idx val="7"/>
              <c:layout>
                <c:manualLayout>
                  <c:x val="-5.4664845861056993E-3"/>
                  <c:y val="-2.64214071975908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CC0-4F0B-85A1-2790E67D62F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'5.3.2-G.5.4'!$H$38:$H$44</c:f>
              <c:strCache>
                <c:ptCount val="7"/>
                <c:pt idx="0">
                  <c:v>Hoteles</c:v>
                </c:pt>
                <c:pt idx="1">
                  <c:v>Hostales</c:v>
                </c:pt>
                <c:pt idx="2">
                  <c:v>Campings</c:v>
                </c:pt>
                <c:pt idx="3">
                  <c:v>Casas Rurales</c:v>
                </c:pt>
                <c:pt idx="4">
                  <c:v>Pensiones</c:v>
                </c:pt>
                <c:pt idx="5">
                  <c:v>Apartamentos</c:v>
                </c:pt>
                <c:pt idx="6">
                  <c:v>Albergues turísticos</c:v>
                </c:pt>
              </c:strCache>
            </c:strRef>
          </c:cat>
          <c:val>
            <c:numRef>
              <c:f>'5.3.2-G.5.4'!$I$38:$I$44</c:f>
              <c:numCache>
                <c:formatCode>#,##0</c:formatCode>
                <c:ptCount val="7"/>
                <c:pt idx="0">
                  <c:v>5179</c:v>
                </c:pt>
                <c:pt idx="1">
                  <c:v>872</c:v>
                </c:pt>
                <c:pt idx="2">
                  <c:v>7995</c:v>
                </c:pt>
                <c:pt idx="3">
                  <c:v>1223</c:v>
                </c:pt>
                <c:pt idx="4">
                  <c:v>866</c:v>
                </c:pt>
                <c:pt idx="5">
                  <c:v>1761</c:v>
                </c:pt>
                <c:pt idx="6">
                  <c:v>937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7CC0-4F0B-85A1-2790E67D6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4"/>
        <c:secondPieSize val="55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672072415529"/>
          <c:y val="9.866842240876246E-2"/>
          <c:w val="0.73077513355523294"/>
          <c:h val="0.67883928932187776"/>
        </c:manualLayout>
      </c:layout>
      <c:ofPieChart>
        <c:ofPieType val="bar"/>
        <c:varyColors val="1"/>
        <c:ser>
          <c:idx val="0"/>
          <c:order val="0"/>
          <c:tx>
            <c:strRef>
              <c:f>'5.3.3-G.5.5'!$K$41</c:f>
              <c:strCache>
                <c:ptCount val="1"/>
                <c:pt idx="0">
                  <c:v>Pernoctaciones</c:v>
                </c:pt>
              </c:strCache>
            </c:strRef>
          </c:tx>
          <c:spPr>
            <a:ln w="12700">
              <a:noFill/>
              <a:prstDash val="solid"/>
            </a:ln>
            <a:effectLst/>
          </c:spPr>
          <c:dPt>
            <c:idx val="0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8E1-4DB7-932C-7B7C1AE8C928}"/>
              </c:ext>
            </c:extLst>
          </c:dPt>
          <c:dPt>
            <c:idx val="1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8E1-4DB7-932C-7B7C1AE8C928}"/>
              </c:ext>
            </c:extLst>
          </c:dPt>
          <c:dPt>
            <c:idx val="2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8E1-4DB7-932C-7B7C1AE8C928}"/>
              </c:ext>
            </c:extLst>
          </c:dPt>
          <c:dPt>
            <c:idx val="3"/>
            <c:bubble3D val="0"/>
            <c:spPr>
              <a:pattFill prst="dkDnDiag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8E1-4DB7-932C-7B7C1AE8C928}"/>
              </c:ext>
            </c:extLst>
          </c:dPt>
          <c:dPt>
            <c:idx val="4"/>
            <c:bubble3D val="0"/>
            <c:spPr>
              <a:pattFill prst="divot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8E1-4DB7-932C-7B7C1AE8C928}"/>
              </c:ext>
            </c:extLst>
          </c:dPt>
          <c:dPt>
            <c:idx val="5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8E1-4DB7-932C-7B7C1AE8C928}"/>
              </c:ext>
            </c:extLst>
          </c:dPt>
          <c:dPt>
            <c:idx val="6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C5E2FF" mc:Ignorable="a14" a14:legacySpreadsheetColorIndex="3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8E1-4DB7-932C-7B7C1AE8C928}"/>
              </c:ext>
            </c:extLst>
          </c:dPt>
          <c:dPt>
            <c:idx val="7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8E1-4DB7-932C-7B7C1AE8C928}"/>
              </c:ext>
            </c:extLst>
          </c:dPt>
          <c:dLbls>
            <c:dLbl>
              <c:idx val="0"/>
              <c:layout>
                <c:manualLayout>
                  <c:x val="1.2087631112531581E-2"/>
                  <c:y val="4.476961953664488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8E1-4DB7-932C-7B7C1AE8C928}"/>
                </c:ext>
              </c:extLst>
            </c:dLbl>
            <c:dLbl>
              <c:idx val="1"/>
              <c:layout>
                <c:manualLayout>
                  <c:x val="1.4519056261343012E-2"/>
                  <c:y val="-2.10304942166140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8E1-4DB7-932C-7B7C1AE8C928}"/>
                </c:ext>
              </c:extLst>
            </c:dLbl>
            <c:dLbl>
              <c:idx val="2"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8E1-4DB7-932C-7B7C1AE8C928}"/>
                </c:ext>
              </c:extLst>
            </c:dLbl>
            <c:dLbl>
              <c:idx val="3"/>
              <c:layout>
                <c:manualLayout>
                  <c:x val="2.5468749255707829E-2"/>
                  <c:y val="5.76964157082888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8E1-4DB7-932C-7B7C1AE8C928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E1-4DB7-932C-7B7C1AE8C928}"/>
                </c:ext>
              </c:extLst>
            </c:dLbl>
            <c:dLbl>
              <c:idx val="5"/>
              <c:layout>
                <c:manualLayout>
                  <c:x val="5.5352490532779436E-3"/>
                  <c:y val="3.861321979530401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8E1-4DB7-932C-7B7C1AE8C928}"/>
                </c:ext>
              </c:extLst>
            </c:dLbl>
            <c:dLbl>
              <c:idx val="6"/>
              <c:layout>
                <c:manualLayout>
                  <c:x val="1.8452121529089534E-3"/>
                  <c:y val="4.65928964798101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8E1-4DB7-932C-7B7C1AE8C928}"/>
                </c:ext>
              </c:extLst>
            </c:dLbl>
            <c:dLbl>
              <c:idx val="7"/>
              <c:layout>
                <c:manualLayout>
                  <c:x val="-5.4664845861056993E-3"/>
                  <c:y val="-2.64214071975908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8E1-4DB7-932C-7B7C1AE8C92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'5.3.3-G.5.5'!$J$42:$J$46</c:f>
              <c:strCache>
                <c:ptCount val="4"/>
                <c:pt idx="0">
                  <c:v>Hostales y Pensiones</c:v>
                </c:pt>
                <c:pt idx="1">
                  <c:v>      Hotel 4 estrellas de oro</c:v>
                </c:pt>
                <c:pt idx="2">
                  <c:v>      Hotel 3 estrellas de oro</c:v>
                </c:pt>
                <c:pt idx="3">
                  <c:v>      Hotel  1 y 2 estrellas de oro</c:v>
                </c:pt>
              </c:strCache>
            </c:strRef>
          </c:cat>
          <c:val>
            <c:numRef>
              <c:f>'5.3.3-G.5.5'!$K$42:$K$46</c:f>
              <c:numCache>
                <c:formatCode>#,##0</c:formatCode>
                <c:ptCount val="5"/>
                <c:pt idx="0">
                  <c:v>94730</c:v>
                </c:pt>
                <c:pt idx="1">
                  <c:v>549246</c:v>
                </c:pt>
                <c:pt idx="2">
                  <c:v>223708</c:v>
                </c:pt>
                <c:pt idx="3">
                  <c:v>283497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78E1-4DB7-932C-7B7C1AE8C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4"/>
        <c:secondPieSize val="55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36377393362395"/>
          <c:y val="6.837625861450157E-2"/>
          <c:w val="0.83471158589672845"/>
          <c:h val="0.75783686631072578"/>
        </c:manualLayout>
      </c:layout>
      <c:lineChart>
        <c:grouping val="standard"/>
        <c:varyColors val="0"/>
        <c:ser>
          <c:idx val="0"/>
          <c:order val="0"/>
          <c:tx>
            <c:strRef>
              <c:f>'5.3.4-G.5.6 '!$H$36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'5.3.4-G.5.6 '!$J$35:$N$35</c:f>
              <c:strCache>
                <c:ptCount val="5"/>
                <c:pt idx="0">
                  <c:v>2017/16</c:v>
                </c:pt>
                <c:pt idx="1">
                  <c:v>2018/17</c:v>
                </c:pt>
                <c:pt idx="2">
                  <c:v>2019/18</c:v>
                </c:pt>
                <c:pt idx="3">
                  <c:v>2020/19</c:v>
                </c:pt>
                <c:pt idx="4">
                  <c:v>2021/20</c:v>
                </c:pt>
              </c:strCache>
            </c:strRef>
          </c:cat>
          <c:val>
            <c:numRef>
              <c:f>'5.3.4-G.5.6 '!$J$36:$N$36</c:f>
              <c:numCache>
                <c:formatCode>#,##0.0</c:formatCode>
                <c:ptCount val="5"/>
                <c:pt idx="0">
                  <c:v>2.5462352972234767</c:v>
                </c:pt>
                <c:pt idx="1">
                  <c:v>-4.9562212913132004</c:v>
                </c:pt>
                <c:pt idx="2">
                  <c:v>-1.4632617181829595</c:v>
                </c:pt>
                <c:pt idx="3">
                  <c:v>-61.358123979595568</c:v>
                </c:pt>
                <c:pt idx="4">
                  <c:v>72.227565066400217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626-412A-89FA-49D83CF2CB66}"/>
            </c:ext>
          </c:extLst>
        </c:ser>
        <c:ser>
          <c:idx val="1"/>
          <c:order val="1"/>
          <c:tx>
            <c:strRef>
              <c:f>'5.3.4-G.5.6 '!$H$37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'5.3.4-G.5.6 '!$J$35:$N$35</c:f>
              <c:strCache>
                <c:ptCount val="5"/>
                <c:pt idx="0">
                  <c:v>2017/16</c:v>
                </c:pt>
                <c:pt idx="1">
                  <c:v>2018/17</c:v>
                </c:pt>
                <c:pt idx="2">
                  <c:v>2019/18</c:v>
                </c:pt>
                <c:pt idx="3">
                  <c:v>2020/19</c:v>
                </c:pt>
                <c:pt idx="4">
                  <c:v>2021/20</c:v>
                </c:pt>
              </c:strCache>
            </c:strRef>
          </c:cat>
          <c:val>
            <c:numRef>
              <c:f>'5.3.4-G.5.6 '!$J$37:$N$37</c:f>
              <c:numCache>
                <c:formatCode>#,##0.0</c:formatCode>
                <c:ptCount val="5"/>
                <c:pt idx="0">
                  <c:v>-2.0074456888833061</c:v>
                </c:pt>
                <c:pt idx="1">
                  <c:v>4.5127703512578714</c:v>
                </c:pt>
                <c:pt idx="2">
                  <c:v>1.9585445885990882</c:v>
                </c:pt>
                <c:pt idx="3">
                  <c:v>-79.876198404677751</c:v>
                </c:pt>
                <c:pt idx="4">
                  <c:v>119.83060899033191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626-412A-89FA-49D83CF2C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42720"/>
        <c:axId val="129757184"/>
      </c:lineChart>
      <c:catAx>
        <c:axId val="12974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9757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757184"/>
        <c:scaling>
          <c:orientation val="minMax"/>
          <c:max val="12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3057807217632983E-2"/>
              <c:y val="0.26495772934043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9742720"/>
        <c:crosses val="autoZero"/>
        <c:crossBetween val="between"/>
        <c:majorUnit val="25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9378434838502331"/>
          <c:y val="0.92952239460633446"/>
          <c:w val="0.74824770280338349"/>
          <c:h val="5.413134678919850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0715394530111"/>
          <c:y val="7.1428779031747089E-2"/>
          <c:w val="0.85741972509431652"/>
          <c:h val="0.74702598070702164"/>
        </c:manualLayout>
      </c:layout>
      <c:lineChart>
        <c:grouping val="standard"/>
        <c:varyColors val="0"/>
        <c:ser>
          <c:idx val="0"/>
          <c:order val="0"/>
          <c:tx>
            <c:strRef>
              <c:f>'5.3.5-G.5.7'!$H$39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'5.3.5-G.5.7'!$J$38:$N$38</c:f>
              <c:strCache>
                <c:ptCount val="5"/>
                <c:pt idx="0">
                  <c:v>2017/16</c:v>
                </c:pt>
                <c:pt idx="1">
                  <c:v>2018/17</c:v>
                </c:pt>
                <c:pt idx="2">
                  <c:v>2019/18</c:v>
                </c:pt>
                <c:pt idx="3">
                  <c:v>2020/19</c:v>
                </c:pt>
                <c:pt idx="4">
                  <c:v>2021/20</c:v>
                </c:pt>
              </c:strCache>
            </c:strRef>
          </c:cat>
          <c:val>
            <c:numRef>
              <c:f>'5.3.5-G.5.7'!$J$39:$N$39</c:f>
              <c:numCache>
                <c:formatCode>#,##0.0</c:formatCode>
                <c:ptCount val="5"/>
                <c:pt idx="0">
                  <c:v>4.1021426668784269</c:v>
                </c:pt>
                <c:pt idx="1">
                  <c:v>19.152007017036375</c:v>
                </c:pt>
                <c:pt idx="2">
                  <c:v>-2.0159055624326658</c:v>
                </c:pt>
                <c:pt idx="3">
                  <c:v>9.8146320989421945</c:v>
                </c:pt>
                <c:pt idx="4">
                  <c:v>72.830190371317073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8B9-4BCA-8A5B-1DCDFAA65207}"/>
            </c:ext>
          </c:extLst>
        </c:ser>
        <c:ser>
          <c:idx val="1"/>
          <c:order val="1"/>
          <c:tx>
            <c:strRef>
              <c:f>'5.3.5-G.5.7'!$H$40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'5.3.5-G.5.7'!$J$38:$N$38</c:f>
              <c:strCache>
                <c:ptCount val="5"/>
                <c:pt idx="0">
                  <c:v>2017/16</c:v>
                </c:pt>
                <c:pt idx="1">
                  <c:v>2018/17</c:v>
                </c:pt>
                <c:pt idx="2">
                  <c:v>2019/18</c:v>
                </c:pt>
                <c:pt idx="3">
                  <c:v>2020/19</c:v>
                </c:pt>
                <c:pt idx="4">
                  <c:v>2021/20</c:v>
                </c:pt>
              </c:strCache>
            </c:strRef>
          </c:cat>
          <c:val>
            <c:numRef>
              <c:f>'5.3.5-G.5.7'!$J$40:$N$40</c:f>
              <c:numCache>
                <c:formatCode>#,##0.0</c:formatCode>
                <c:ptCount val="5"/>
                <c:pt idx="0">
                  <c:v>20.55172172925349</c:v>
                </c:pt>
                <c:pt idx="1">
                  <c:v>-2.3883662444993234</c:v>
                </c:pt>
                <c:pt idx="2">
                  <c:v>8.8390557074532001</c:v>
                </c:pt>
                <c:pt idx="3">
                  <c:v>7.7694916821716129</c:v>
                </c:pt>
                <c:pt idx="4">
                  <c:v>275.60884605595015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8B9-4BCA-8A5B-1DCDFAA65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91872"/>
        <c:axId val="129814528"/>
      </c:lineChart>
      <c:catAx>
        <c:axId val="12979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98145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98145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0828440259400566E-2"/>
              <c:y val="0.252976619997428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9791872"/>
        <c:crosses val="autoZero"/>
        <c:crossBetween val="between"/>
        <c:majorUnit val="50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137938685499364"/>
          <c:y val="0.92348816628468988"/>
          <c:w val="0.61111489929738161"/>
          <c:h val="7.14288955955433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373380</xdr:colOff>
      <xdr:row>3</xdr:row>
      <xdr:rowOff>176784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228600"/>
          <a:ext cx="7620000" cy="6339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76200</xdr:rowOff>
    </xdr:from>
    <xdr:to>
      <xdr:col>5</xdr:col>
      <xdr:colOff>609600</xdr:colOff>
      <xdr:row>56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76200</xdr:rowOff>
    </xdr:from>
    <xdr:to>
      <xdr:col>5</xdr:col>
      <xdr:colOff>609600</xdr:colOff>
      <xdr:row>56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31</xdr:row>
      <xdr:rowOff>76200</xdr:rowOff>
    </xdr:from>
    <xdr:to>
      <xdr:col>6</xdr:col>
      <xdr:colOff>0</xdr:colOff>
      <xdr:row>50</xdr:row>
      <xdr:rowOff>38100</xdr:rowOff>
    </xdr:to>
    <xdr:graphicFrame macro="">
      <xdr:nvGraphicFramePr>
        <xdr:cNvPr id="666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8</xdr:row>
      <xdr:rowOff>66675</xdr:rowOff>
    </xdr:from>
    <xdr:to>
      <xdr:col>5</xdr:col>
      <xdr:colOff>561976</xdr:colOff>
      <xdr:row>17</xdr:row>
      <xdr:rowOff>28575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19</xdr:row>
      <xdr:rowOff>66674</xdr:rowOff>
    </xdr:from>
    <xdr:to>
      <xdr:col>5</xdr:col>
      <xdr:colOff>409577</xdr:colOff>
      <xdr:row>40</xdr:row>
      <xdr:rowOff>123824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8</xdr:row>
      <xdr:rowOff>66675</xdr:rowOff>
    </xdr:from>
    <xdr:to>
      <xdr:col>5</xdr:col>
      <xdr:colOff>561976</xdr:colOff>
      <xdr:row>17</xdr:row>
      <xdr:rowOff>28575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19</xdr:row>
      <xdr:rowOff>66674</xdr:rowOff>
    </xdr:from>
    <xdr:to>
      <xdr:col>5</xdr:col>
      <xdr:colOff>409577</xdr:colOff>
      <xdr:row>40</xdr:row>
      <xdr:rowOff>123824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29</xdr:row>
      <xdr:rowOff>0</xdr:rowOff>
    </xdr:from>
    <xdr:to>
      <xdr:col>5</xdr:col>
      <xdr:colOff>209550</xdr:colOff>
      <xdr:row>46</xdr:row>
      <xdr:rowOff>104775</xdr:rowOff>
    </xdr:to>
    <xdr:graphicFrame macro="">
      <xdr:nvGraphicFramePr>
        <xdr:cNvPr id="4547" name="Gráfico 10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33</xdr:row>
      <xdr:rowOff>0</xdr:rowOff>
    </xdr:from>
    <xdr:to>
      <xdr:col>7</xdr:col>
      <xdr:colOff>180975</xdr:colOff>
      <xdr:row>49</xdr:row>
      <xdr:rowOff>85725</xdr:rowOff>
    </xdr:to>
    <xdr:graphicFrame macro="">
      <xdr:nvGraphicFramePr>
        <xdr:cNvPr id="2" name="Gráfico 10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33</xdr:row>
      <xdr:rowOff>9525</xdr:rowOff>
    </xdr:from>
    <xdr:to>
      <xdr:col>5</xdr:col>
      <xdr:colOff>171450</xdr:colOff>
      <xdr:row>53</xdr:row>
      <xdr:rowOff>133350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32</xdr:row>
      <xdr:rowOff>95250</xdr:rowOff>
    </xdr:from>
    <xdr:to>
      <xdr:col>6</xdr:col>
      <xdr:colOff>0</xdr:colOff>
      <xdr:row>51</xdr:row>
      <xdr:rowOff>152400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76200</xdr:rowOff>
    </xdr:from>
    <xdr:to>
      <xdr:col>5</xdr:col>
      <xdr:colOff>609600</xdr:colOff>
      <xdr:row>56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VR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/>
  <cols>
    <col min="1" max="1" width="4.28515625" style="144" customWidth="1"/>
    <col min="2" max="2" width="59.85546875" style="144" customWidth="1"/>
    <col min="3" max="9" width="11.42578125" style="144" customWidth="1"/>
    <col min="10" max="10" width="13.28515625" style="144" hidden="1" customWidth="1"/>
    <col min="11" max="257" width="0" style="144" hidden="1" customWidth="1"/>
    <col min="258" max="258" width="1.42578125" style="144" hidden="1"/>
    <col min="259" max="259" width="4.28515625" style="144" hidden="1"/>
    <col min="260" max="260" width="59.85546875" style="144" hidden="1"/>
    <col min="261" max="265" width="11.42578125" style="144" hidden="1"/>
    <col min="266" max="266" width="6.28515625" style="144" hidden="1"/>
    <col min="267" max="514" width="1.42578125" style="144" hidden="1"/>
    <col min="515" max="515" width="4.28515625" style="144" hidden="1"/>
    <col min="516" max="516" width="59.85546875" style="144" hidden="1"/>
    <col min="517" max="521" width="11.42578125" style="144" hidden="1"/>
    <col min="522" max="522" width="6.28515625" style="144" hidden="1"/>
    <col min="523" max="770" width="1.42578125" style="144" hidden="1"/>
    <col min="771" max="771" width="4.28515625" style="144" hidden="1"/>
    <col min="772" max="772" width="59.85546875" style="144" hidden="1"/>
    <col min="773" max="777" width="11.42578125" style="144" hidden="1"/>
    <col min="778" max="778" width="6.28515625" style="144" hidden="1"/>
    <col min="779" max="1026" width="1.42578125" style="144" hidden="1"/>
    <col min="1027" max="1027" width="4.28515625" style="144" hidden="1"/>
    <col min="1028" max="1028" width="59.85546875" style="144" hidden="1"/>
    <col min="1029" max="1033" width="11.42578125" style="144" hidden="1"/>
    <col min="1034" max="1034" width="6.28515625" style="144" hidden="1"/>
    <col min="1035" max="1282" width="1.42578125" style="144" hidden="1"/>
    <col min="1283" max="1283" width="4.28515625" style="144" hidden="1"/>
    <col min="1284" max="1284" width="59.85546875" style="144" hidden="1"/>
    <col min="1285" max="1289" width="11.42578125" style="144" hidden="1"/>
    <col min="1290" max="1290" width="6.28515625" style="144" hidden="1"/>
    <col min="1291" max="1538" width="1.42578125" style="144" hidden="1"/>
    <col min="1539" max="1539" width="4.28515625" style="144" hidden="1"/>
    <col min="1540" max="1540" width="59.85546875" style="144" hidden="1"/>
    <col min="1541" max="1545" width="11.42578125" style="144" hidden="1"/>
    <col min="1546" max="1546" width="6.28515625" style="144" hidden="1"/>
    <col min="1547" max="1794" width="1.42578125" style="144" hidden="1"/>
    <col min="1795" max="1795" width="4.28515625" style="144" hidden="1"/>
    <col min="1796" max="1796" width="59.85546875" style="144" hidden="1"/>
    <col min="1797" max="1801" width="11.42578125" style="144" hidden="1"/>
    <col min="1802" max="1802" width="6.28515625" style="144" hidden="1"/>
    <col min="1803" max="2050" width="1.42578125" style="144" hidden="1"/>
    <col min="2051" max="2051" width="4.28515625" style="144" hidden="1"/>
    <col min="2052" max="2052" width="59.85546875" style="144" hidden="1"/>
    <col min="2053" max="2057" width="11.42578125" style="144" hidden="1"/>
    <col min="2058" max="2058" width="6.28515625" style="144" hidden="1"/>
    <col min="2059" max="2306" width="1.42578125" style="144" hidden="1"/>
    <col min="2307" max="2307" width="4.28515625" style="144" hidden="1"/>
    <col min="2308" max="2308" width="59.85546875" style="144" hidden="1"/>
    <col min="2309" max="2313" width="11.42578125" style="144" hidden="1"/>
    <col min="2314" max="2314" width="6.28515625" style="144" hidden="1"/>
    <col min="2315" max="2562" width="1.42578125" style="144" hidden="1"/>
    <col min="2563" max="2563" width="4.28515625" style="144" hidden="1"/>
    <col min="2564" max="2564" width="59.85546875" style="144" hidden="1"/>
    <col min="2565" max="2569" width="11.42578125" style="144" hidden="1"/>
    <col min="2570" max="2570" width="6.28515625" style="144" hidden="1"/>
    <col min="2571" max="2818" width="1.42578125" style="144" hidden="1"/>
    <col min="2819" max="2819" width="4.28515625" style="144" hidden="1"/>
    <col min="2820" max="2820" width="59.85546875" style="144" hidden="1"/>
    <col min="2821" max="2825" width="11.42578125" style="144" hidden="1"/>
    <col min="2826" max="2826" width="6.28515625" style="144" hidden="1"/>
    <col min="2827" max="3074" width="1.42578125" style="144" hidden="1"/>
    <col min="3075" max="3075" width="4.28515625" style="144" hidden="1"/>
    <col min="3076" max="3076" width="59.85546875" style="144" hidden="1"/>
    <col min="3077" max="3081" width="11.42578125" style="144" hidden="1"/>
    <col min="3082" max="3082" width="6.28515625" style="144" hidden="1"/>
    <col min="3083" max="3330" width="1.42578125" style="144" hidden="1"/>
    <col min="3331" max="3331" width="4.28515625" style="144" hidden="1"/>
    <col min="3332" max="3332" width="59.85546875" style="144" hidden="1"/>
    <col min="3333" max="3337" width="11.42578125" style="144" hidden="1"/>
    <col min="3338" max="3338" width="6.28515625" style="144" hidden="1"/>
    <col min="3339" max="3586" width="1.42578125" style="144" hidden="1"/>
    <col min="3587" max="3587" width="4.28515625" style="144" hidden="1"/>
    <col min="3588" max="3588" width="59.85546875" style="144" hidden="1"/>
    <col min="3589" max="3593" width="11.42578125" style="144" hidden="1"/>
    <col min="3594" max="3594" width="6.28515625" style="144" hidden="1"/>
    <col min="3595" max="3842" width="1.42578125" style="144" hidden="1"/>
    <col min="3843" max="3843" width="4.28515625" style="144" hidden="1"/>
    <col min="3844" max="3844" width="59.85546875" style="144" hidden="1"/>
    <col min="3845" max="3849" width="11.42578125" style="144" hidden="1"/>
    <col min="3850" max="3850" width="6.28515625" style="144" hidden="1"/>
    <col min="3851" max="4098" width="1.42578125" style="144" hidden="1"/>
    <col min="4099" max="4099" width="4.28515625" style="144" hidden="1"/>
    <col min="4100" max="4100" width="59.85546875" style="144" hidden="1"/>
    <col min="4101" max="4105" width="11.42578125" style="144" hidden="1"/>
    <col min="4106" max="4106" width="6.28515625" style="144" hidden="1"/>
    <col min="4107" max="4354" width="1.42578125" style="144" hidden="1"/>
    <col min="4355" max="4355" width="4.28515625" style="144" hidden="1"/>
    <col min="4356" max="4356" width="59.85546875" style="144" hidden="1"/>
    <col min="4357" max="4361" width="11.42578125" style="144" hidden="1"/>
    <col min="4362" max="4362" width="6.28515625" style="144" hidden="1"/>
    <col min="4363" max="4610" width="1.42578125" style="144" hidden="1"/>
    <col min="4611" max="4611" width="4.28515625" style="144" hidden="1"/>
    <col min="4612" max="4612" width="59.85546875" style="144" hidden="1"/>
    <col min="4613" max="4617" width="11.42578125" style="144" hidden="1"/>
    <col min="4618" max="4618" width="6.28515625" style="144" hidden="1"/>
    <col min="4619" max="4866" width="1.42578125" style="144" hidden="1"/>
    <col min="4867" max="4867" width="4.28515625" style="144" hidden="1"/>
    <col min="4868" max="4868" width="59.85546875" style="144" hidden="1"/>
    <col min="4869" max="4873" width="11.42578125" style="144" hidden="1"/>
    <col min="4874" max="4874" width="6.28515625" style="144" hidden="1"/>
    <col min="4875" max="5122" width="1.42578125" style="144" hidden="1"/>
    <col min="5123" max="5123" width="4.28515625" style="144" hidden="1"/>
    <col min="5124" max="5124" width="59.85546875" style="144" hidden="1"/>
    <col min="5125" max="5129" width="11.42578125" style="144" hidden="1"/>
    <col min="5130" max="5130" width="6.28515625" style="144" hidden="1"/>
    <col min="5131" max="5378" width="1.42578125" style="144" hidden="1"/>
    <col min="5379" max="5379" width="4.28515625" style="144" hidden="1"/>
    <col min="5380" max="5380" width="59.85546875" style="144" hidden="1"/>
    <col min="5381" max="5385" width="11.42578125" style="144" hidden="1"/>
    <col min="5386" max="5386" width="6.28515625" style="144" hidden="1"/>
    <col min="5387" max="5634" width="1.42578125" style="144" hidden="1"/>
    <col min="5635" max="5635" width="4.28515625" style="144" hidden="1"/>
    <col min="5636" max="5636" width="59.85546875" style="144" hidden="1"/>
    <col min="5637" max="5641" width="11.42578125" style="144" hidden="1"/>
    <col min="5642" max="5642" width="6.28515625" style="144" hidden="1"/>
    <col min="5643" max="5890" width="1.42578125" style="144" hidden="1"/>
    <col min="5891" max="5891" width="4.28515625" style="144" hidden="1"/>
    <col min="5892" max="5892" width="59.85546875" style="144" hidden="1"/>
    <col min="5893" max="5897" width="11.42578125" style="144" hidden="1"/>
    <col min="5898" max="5898" width="6.28515625" style="144" hidden="1"/>
    <col min="5899" max="6146" width="1.42578125" style="144" hidden="1"/>
    <col min="6147" max="6147" width="4.28515625" style="144" hidden="1"/>
    <col min="6148" max="6148" width="59.85546875" style="144" hidden="1"/>
    <col min="6149" max="6153" width="11.42578125" style="144" hidden="1"/>
    <col min="6154" max="6154" width="6.28515625" style="144" hidden="1"/>
    <col min="6155" max="6402" width="1.42578125" style="144" hidden="1"/>
    <col min="6403" max="6403" width="4.28515625" style="144" hidden="1"/>
    <col min="6404" max="6404" width="59.85546875" style="144" hidden="1"/>
    <col min="6405" max="6409" width="11.42578125" style="144" hidden="1"/>
    <col min="6410" max="6410" width="6.28515625" style="144" hidden="1"/>
    <col min="6411" max="6658" width="1.42578125" style="144" hidden="1"/>
    <col min="6659" max="6659" width="4.28515625" style="144" hidden="1"/>
    <col min="6660" max="6660" width="59.85546875" style="144" hidden="1"/>
    <col min="6661" max="6665" width="11.42578125" style="144" hidden="1"/>
    <col min="6666" max="6666" width="6.28515625" style="144" hidden="1"/>
    <col min="6667" max="6914" width="1.42578125" style="144" hidden="1"/>
    <col min="6915" max="6915" width="4.28515625" style="144" hidden="1"/>
    <col min="6916" max="6916" width="59.85546875" style="144" hidden="1"/>
    <col min="6917" max="6921" width="11.42578125" style="144" hidden="1"/>
    <col min="6922" max="6922" width="6.28515625" style="144" hidden="1"/>
    <col min="6923" max="7170" width="1.42578125" style="144" hidden="1"/>
    <col min="7171" max="7171" width="4.28515625" style="144" hidden="1"/>
    <col min="7172" max="7172" width="59.85546875" style="144" hidden="1"/>
    <col min="7173" max="7177" width="11.42578125" style="144" hidden="1"/>
    <col min="7178" max="7178" width="6.28515625" style="144" hidden="1"/>
    <col min="7179" max="7426" width="1.42578125" style="144" hidden="1"/>
    <col min="7427" max="7427" width="4.28515625" style="144" hidden="1"/>
    <col min="7428" max="7428" width="59.85546875" style="144" hidden="1"/>
    <col min="7429" max="7433" width="11.42578125" style="144" hidden="1"/>
    <col min="7434" max="7434" width="6.28515625" style="144" hidden="1"/>
    <col min="7435" max="7682" width="1.42578125" style="144" hidden="1"/>
    <col min="7683" max="7683" width="4.28515625" style="144" hidden="1"/>
    <col min="7684" max="7684" width="59.85546875" style="144" hidden="1"/>
    <col min="7685" max="7689" width="11.42578125" style="144" hidden="1"/>
    <col min="7690" max="7690" width="6.28515625" style="144" hidden="1"/>
    <col min="7691" max="7938" width="1.42578125" style="144" hidden="1"/>
    <col min="7939" max="7939" width="4.28515625" style="144" hidden="1"/>
    <col min="7940" max="7940" width="59.85546875" style="144" hidden="1"/>
    <col min="7941" max="7945" width="11.42578125" style="144" hidden="1"/>
    <col min="7946" max="7946" width="6.28515625" style="144" hidden="1"/>
    <col min="7947" max="8194" width="1.42578125" style="144" hidden="1"/>
    <col min="8195" max="8195" width="4.28515625" style="144" hidden="1"/>
    <col min="8196" max="8196" width="59.85546875" style="144" hidden="1"/>
    <col min="8197" max="8201" width="11.42578125" style="144" hidden="1"/>
    <col min="8202" max="8202" width="6.28515625" style="144" hidden="1"/>
    <col min="8203" max="8450" width="1.42578125" style="144" hidden="1"/>
    <col min="8451" max="8451" width="4.28515625" style="144" hidden="1"/>
    <col min="8452" max="8452" width="59.85546875" style="144" hidden="1"/>
    <col min="8453" max="8457" width="11.42578125" style="144" hidden="1"/>
    <col min="8458" max="8458" width="6.28515625" style="144" hidden="1"/>
    <col min="8459" max="8706" width="1.42578125" style="144" hidden="1"/>
    <col min="8707" max="8707" width="4.28515625" style="144" hidden="1"/>
    <col min="8708" max="8708" width="59.85546875" style="144" hidden="1"/>
    <col min="8709" max="8713" width="11.42578125" style="144" hidden="1"/>
    <col min="8714" max="8714" width="6.28515625" style="144" hidden="1"/>
    <col min="8715" max="8962" width="1.42578125" style="144" hidden="1"/>
    <col min="8963" max="8963" width="4.28515625" style="144" hidden="1"/>
    <col min="8964" max="8964" width="59.85546875" style="144" hidden="1"/>
    <col min="8965" max="8969" width="11.42578125" style="144" hidden="1"/>
    <col min="8970" max="8970" width="6.28515625" style="144" hidden="1"/>
    <col min="8971" max="9218" width="1.42578125" style="144" hidden="1"/>
    <col min="9219" max="9219" width="4.28515625" style="144" hidden="1"/>
    <col min="9220" max="9220" width="59.85546875" style="144" hidden="1"/>
    <col min="9221" max="9225" width="11.42578125" style="144" hidden="1"/>
    <col min="9226" max="9226" width="6.28515625" style="144" hidden="1"/>
    <col min="9227" max="9474" width="1.42578125" style="144" hidden="1"/>
    <col min="9475" max="9475" width="4.28515625" style="144" hidden="1"/>
    <col min="9476" max="9476" width="59.85546875" style="144" hidden="1"/>
    <col min="9477" max="9481" width="11.42578125" style="144" hidden="1"/>
    <col min="9482" max="9482" width="6.28515625" style="144" hidden="1"/>
    <col min="9483" max="9730" width="1.42578125" style="144" hidden="1"/>
    <col min="9731" max="9731" width="4.28515625" style="144" hidden="1"/>
    <col min="9732" max="9732" width="59.85546875" style="144" hidden="1"/>
    <col min="9733" max="9737" width="11.42578125" style="144" hidden="1"/>
    <col min="9738" max="9738" width="6.28515625" style="144" hidden="1"/>
    <col min="9739" max="9986" width="1.42578125" style="144" hidden="1"/>
    <col min="9987" max="9987" width="4.28515625" style="144" hidden="1"/>
    <col min="9988" max="9988" width="59.85546875" style="144" hidden="1"/>
    <col min="9989" max="9993" width="11.42578125" style="144" hidden="1"/>
    <col min="9994" max="9994" width="6.28515625" style="144" hidden="1"/>
    <col min="9995" max="10242" width="1.42578125" style="144" hidden="1"/>
    <col min="10243" max="10243" width="4.28515625" style="144" hidden="1"/>
    <col min="10244" max="10244" width="59.85546875" style="144" hidden="1"/>
    <col min="10245" max="10249" width="11.42578125" style="144" hidden="1"/>
    <col min="10250" max="10250" width="6.28515625" style="144" hidden="1"/>
    <col min="10251" max="10498" width="1.42578125" style="144" hidden="1"/>
    <col min="10499" max="10499" width="4.28515625" style="144" hidden="1"/>
    <col min="10500" max="10500" width="59.85546875" style="144" hidden="1"/>
    <col min="10501" max="10505" width="11.42578125" style="144" hidden="1"/>
    <col min="10506" max="10506" width="6.28515625" style="144" hidden="1"/>
    <col min="10507" max="10754" width="1.42578125" style="144" hidden="1"/>
    <col min="10755" max="10755" width="4.28515625" style="144" hidden="1"/>
    <col min="10756" max="10756" width="59.85546875" style="144" hidden="1"/>
    <col min="10757" max="10761" width="11.42578125" style="144" hidden="1"/>
    <col min="10762" max="10762" width="6.28515625" style="144" hidden="1"/>
    <col min="10763" max="11010" width="1.42578125" style="144" hidden="1"/>
    <col min="11011" max="11011" width="4.28515625" style="144" hidden="1"/>
    <col min="11012" max="11012" width="59.85546875" style="144" hidden="1"/>
    <col min="11013" max="11017" width="11.42578125" style="144" hidden="1"/>
    <col min="11018" max="11018" width="6.28515625" style="144" hidden="1"/>
    <col min="11019" max="11266" width="1.42578125" style="144" hidden="1"/>
    <col min="11267" max="11267" width="4.28515625" style="144" hidden="1"/>
    <col min="11268" max="11268" width="59.85546875" style="144" hidden="1"/>
    <col min="11269" max="11273" width="11.42578125" style="144" hidden="1"/>
    <col min="11274" max="11274" width="6.28515625" style="144" hidden="1"/>
    <col min="11275" max="11522" width="1.42578125" style="144" hidden="1"/>
    <col min="11523" max="11523" width="4.28515625" style="144" hidden="1"/>
    <col min="11524" max="11524" width="59.85546875" style="144" hidden="1"/>
    <col min="11525" max="11529" width="11.42578125" style="144" hidden="1"/>
    <col min="11530" max="11530" width="6.28515625" style="144" hidden="1"/>
    <col min="11531" max="11778" width="1.42578125" style="144" hidden="1"/>
    <col min="11779" max="11779" width="4.28515625" style="144" hidden="1"/>
    <col min="11780" max="11780" width="59.85546875" style="144" hidden="1"/>
    <col min="11781" max="11785" width="11.42578125" style="144" hidden="1"/>
    <col min="11786" max="11786" width="6.28515625" style="144" hidden="1"/>
    <col min="11787" max="12034" width="1.42578125" style="144" hidden="1"/>
    <col min="12035" max="12035" width="4.28515625" style="144" hidden="1"/>
    <col min="12036" max="12036" width="59.85546875" style="144" hidden="1"/>
    <col min="12037" max="12041" width="11.42578125" style="144" hidden="1"/>
    <col min="12042" max="12042" width="6.28515625" style="144" hidden="1"/>
    <col min="12043" max="12290" width="1.42578125" style="144" hidden="1"/>
    <col min="12291" max="12291" width="4.28515625" style="144" hidden="1"/>
    <col min="12292" max="12292" width="59.85546875" style="144" hidden="1"/>
    <col min="12293" max="12297" width="11.42578125" style="144" hidden="1"/>
    <col min="12298" max="12298" width="6.28515625" style="144" hidden="1"/>
    <col min="12299" max="12546" width="1.42578125" style="144" hidden="1"/>
    <col min="12547" max="12547" width="4.28515625" style="144" hidden="1"/>
    <col min="12548" max="12548" width="59.85546875" style="144" hidden="1"/>
    <col min="12549" max="12553" width="11.42578125" style="144" hidden="1"/>
    <col min="12554" max="12554" width="6.28515625" style="144" hidden="1"/>
    <col min="12555" max="12802" width="1.42578125" style="144" hidden="1"/>
    <col min="12803" max="12803" width="4.28515625" style="144" hidden="1"/>
    <col min="12804" max="12804" width="59.85546875" style="144" hidden="1"/>
    <col min="12805" max="12809" width="11.42578125" style="144" hidden="1"/>
    <col min="12810" max="12810" width="6.28515625" style="144" hidden="1"/>
    <col min="12811" max="13058" width="1.42578125" style="144" hidden="1"/>
    <col min="13059" max="13059" width="4.28515625" style="144" hidden="1"/>
    <col min="13060" max="13060" width="59.85546875" style="144" hidden="1"/>
    <col min="13061" max="13065" width="11.42578125" style="144" hidden="1"/>
    <col min="13066" max="13066" width="6.28515625" style="144" hidden="1"/>
    <col min="13067" max="13314" width="1.42578125" style="144" hidden="1"/>
    <col min="13315" max="13315" width="4.28515625" style="144" hidden="1"/>
    <col min="13316" max="13316" width="59.85546875" style="144" hidden="1"/>
    <col min="13317" max="13321" width="11.42578125" style="144" hidden="1"/>
    <col min="13322" max="13322" width="6.28515625" style="144" hidden="1"/>
    <col min="13323" max="13570" width="1.42578125" style="144" hidden="1"/>
    <col min="13571" max="13571" width="4.28515625" style="144" hidden="1"/>
    <col min="13572" max="13572" width="59.85546875" style="144" hidden="1"/>
    <col min="13573" max="13577" width="11.42578125" style="144" hidden="1"/>
    <col min="13578" max="13578" width="6.28515625" style="144" hidden="1"/>
    <col min="13579" max="13826" width="1.42578125" style="144" hidden="1"/>
    <col min="13827" max="13827" width="4.28515625" style="144" hidden="1"/>
    <col min="13828" max="13828" width="59.85546875" style="144" hidden="1"/>
    <col min="13829" max="13833" width="11.42578125" style="144" hidden="1"/>
    <col min="13834" max="13834" width="6.28515625" style="144" hidden="1"/>
    <col min="13835" max="14082" width="1.42578125" style="144" hidden="1"/>
    <col min="14083" max="14083" width="4.28515625" style="144" hidden="1"/>
    <col min="14084" max="14084" width="59.85546875" style="144" hidden="1"/>
    <col min="14085" max="14089" width="11.42578125" style="144" hidden="1"/>
    <col min="14090" max="14090" width="6.28515625" style="144" hidden="1"/>
    <col min="14091" max="14338" width="1.42578125" style="144" hidden="1"/>
    <col min="14339" max="14339" width="4.28515625" style="144" hidden="1"/>
    <col min="14340" max="14340" width="59.85546875" style="144" hidden="1"/>
    <col min="14341" max="14345" width="11.42578125" style="144" hidden="1"/>
    <col min="14346" max="14346" width="6.28515625" style="144" hidden="1"/>
    <col min="14347" max="14594" width="1.42578125" style="144" hidden="1"/>
    <col min="14595" max="14595" width="4.28515625" style="144" hidden="1"/>
    <col min="14596" max="14596" width="59.85546875" style="144" hidden="1"/>
    <col min="14597" max="14601" width="11.42578125" style="144" hidden="1"/>
    <col min="14602" max="14602" width="6.28515625" style="144" hidden="1"/>
    <col min="14603" max="14850" width="1.42578125" style="144" hidden="1"/>
    <col min="14851" max="14851" width="4.28515625" style="144" hidden="1"/>
    <col min="14852" max="14852" width="59.85546875" style="144" hidden="1"/>
    <col min="14853" max="14857" width="11.42578125" style="144" hidden="1"/>
    <col min="14858" max="14858" width="6.28515625" style="144" hidden="1"/>
    <col min="14859" max="15106" width="1.42578125" style="144" hidden="1"/>
    <col min="15107" max="15107" width="4.28515625" style="144" hidden="1"/>
    <col min="15108" max="15108" width="59.85546875" style="144" hidden="1"/>
    <col min="15109" max="15113" width="11.42578125" style="144" hidden="1"/>
    <col min="15114" max="15114" width="6.28515625" style="144" hidden="1"/>
    <col min="15115" max="15362" width="1.42578125" style="144" hidden="1"/>
    <col min="15363" max="15363" width="4.28515625" style="144" hidden="1"/>
    <col min="15364" max="15364" width="59.85546875" style="144" hidden="1"/>
    <col min="15365" max="15369" width="11.42578125" style="144" hidden="1"/>
    <col min="15370" max="15370" width="6.28515625" style="144" hidden="1"/>
    <col min="15371" max="15618" width="1.42578125" style="144" hidden="1"/>
    <col min="15619" max="15619" width="4.28515625" style="144" hidden="1"/>
    <col min="15620" max="15620" width="59.85546875" style="144" hidden="1"/>
    <col min="15621" max="15625" width="11.42578125" style="144" hidden="1"/>
    <col min="15626" max="15626" width="6.28515625" style="144" hidden="1"/>
    <col min="15627" max="15874" width="1.42578125" style="144" hidden="1"/>
    <col min="15875" max="15875" width="4.28515625" style="144" hidden="1"/>
    <col min="15876" max="15876" width="59.85546875" style="144" hidden="1"/>
    <col min="15877" max="15881" width="11.42578125" style="144" hidden="1"/>
    <col min="15882" max="15882" width="6.28515625" style="144" hidden="1"/>
    <col min="15883" max="16130" width="1.42578125" style="144" hidden="1"/>
    <col min="16131" max="16131" width="4.28515625" style="144" hidden="1"/>
    <col min="16132" max="16132" width="59.85546875" style="144" hidden="1"/>
    <col min="16133" max="16137" width="11.42578125" style="144" hidden="1"/>
    <col min="16138" max="16138" width="6.28515625" style="144" hidden="1"/>
    <col min="16139" max="16384" width="1.42578125" style="144" hidden="1"/>
  </cols>
  <sheetData>
    <row r="1" spans="2:10" ht="18" customHeight="1"/>
    <row r="2" spans="2:10" ht="18" customHeight="1"/>
    <row r="3" spans="2:10" ht="18" customHeight="1"/>
    <row r="4" spans="2:10" ht="18" customHeight="1"/>
    <row r="5" spans="2:10" ht="18" customHeight="1"/>
    <row r="6" spans="2:10" ht="18" customHeight="1"/>
    <row r="7" spans="2:10" ht="18" customHeight="1"/>
    <row r="8" spans="2:10" ht="18" customHeight="1">
      <c r="B8" s="145" t="s">
        <v>177</v>
      </c>
      <c r="C8" s="146"/>
      <c r="D8" s="146"/>
      <c r="E8" s="146"/>
      <c r="F8" s="146"/>
      <c r="G8" s="146"/>
      <c r="H8" s="146"/>
      <c r="I8" s="146"/>
      <c r="J8" s="146"/>
    </row>
    <row r="9" spans="2:10" ht="18" customHeight="1"/>
    <row r="10" spans="2:10" ht="18" customHeight="1">
      <c r="B10" s="147" t="s">
        <v>178</v>
      </c>
    </row>
    <row r="11" spans="2:10" ht="18" customHeight="1">
      <c r="B11" s="147" t="s">
        <v>241</v>
      </c>
    </row>
    <row r="12" spans="2:10" ht="18" customHeight="1">
      <c r="B12" s="147" t="s">
        <v>242</v>
      </c>
    </row>
    <row r="13" spans="2:10" ht="18" customHeight="1">
      <c r="B13" s="147" t="s">
        <v>243</v>
      </c>
    </row>
    <row r="14" spans="2:10" ht="18" customHeight="1">
      <c r="B14" s="147"/>
    </row>
    <row r="15" spans="2:10" ht="18" customHeight="1">
      <c r="B15" s="147"/>
    </row>
    <row r="16" spans="2:10" ht="18" customHeight="1">
      <c r="B16" s="147"/>
    </row>
    <row r="17" spans="2:2" ht="18" customHeight="1">
      <c r="B17" s="147"/>
    </row>
    <row r="18" spans="2:2" ht="18" customHeight="1">
      <c r="B18" s="147"/>
    </row>
    <row r="19" spans="2:2" ht="18" customHeight="1">
      <c r="B19" s="147"/>
    </row>
    <row r="20" spans="2:2" ht="18" customHeight="1"/>
    <row r="21" spans="2:2" ht="18" customHeight="1"/>
    <row r="22" spans="2:2" ht="18" customHeight="1"/>
    <row r="23" spans="2:2" ht="18" customHeight="1"/>
    <row r="24" spans="2:2" customFormat="1" ht="18" customHeight="1"/>
    <row r="25" spans="2:2" ht="18" customHeight="1"/>
  </sheetData>
  <hyperlinks>
    <hyperlink ref="B10" location="'5.1.1-G.5.1'!A1" display="5.1: Indicadores de Actividad del Sector Servicios"/>
    <hyperlink ref="B11" location="'5.2.1'!A1" display="5.2: Indicadores económicos de Comercio"/>
    <hyperlink ref="B12" location="'5.3.1'!A1" display="5.3: Indicadores económicos de Servicios"/>
    <hyperlink ref="B13" location="'5.4.1'!A1" display="5.4: Turism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8.28515625" style="326" customWidth="1"/>
    <col min="2" max="6" width="10.7109375" style="326" customWidth="1"/>
    <col min="7" max="7" width="5.5703125" style="326" customWidth="1"/>
    <col min="8" max="8" width="20.28515625" style="326" customWidth="1"/>
    <col min="9" max="9" width="7.28515625" style="326" customWidth="1"/>
    <col min="10" max="14" width="7.7109375" style="326" bestFit="1" customWidth="1"/>
    <col min="15" max="16384" width="11.42578125" style="326"/>
  </cols>
  <sheetData>
    <row r="1" spans="1:11" ht="13.5" thickBot="1">
      <c r="A1" s="323" t="s">
        <v>49</v>
      </c>
      <c r="B1" s="324"/>
      <c r="C1" s="324"/>
      <c r="D1" s="324"/>
      <c r="E1" s="324"/>
      <c r="F1" s="324"/>
    </row>
    <row r="2" spans="1:11" ht="14.1" customHeight="1">
      <c r="F2" s="325"/>
      <c r="H2" s="148" t="s">
        <v>179</v>
      </c>
    </row>
    <row r="3" spans="1:11" ht="14.1" customHeight="1">
      <c r="A3" s="385" t="s">
        <v>287</v>
      </c>
      <c r="F3" s="325"/>
    </row>
    <row r="4" spans="1:11" ht="14.1" customHeight="1">
      <c r="A4" s="430"/>
      <c r="B4" s="431"/>
      <c r="C4" s="431"/>
      <c r="D4" s="431"/>
      <c r="E4" s="431"/>
      <c r="F4" s="430"/>
      <c r="H4" s="337"/>
    </row>
    <row r="5" spans="1:11" ht="14.1" customHeight="1">
      <c r="A5" s="432"/>
      <c r="B5" s="329">
        <v>2017</v>
      </c>
      <c r="C5" s="329">
        <v>2018</v>
      </c>
      <c r="D5" s="329">
        <v>2019</v>
      </c>
      <c r="E5" s="329">
        <v>2020</v>
      </c>
      <c r="F5" s="329">
        <v>2021</v>
      </c>
      <c r="G5" s="433"/>
      <c r="H5" s="392"/>
      <c r="J5" s="337"/>
      <c r="K5" s="337"/>
    </row>
    <row r="6" spans="1:11" ht="14.1" customHeight="1">
      <c r="A6" s="327"/>
      <c r="D6" s="348"/>
      <c r="E6" s="348"/>
      <c r="F6" s="348"/>
      <c r="G6" s="348"/>
      <c r="H6" s="392"/>
      <c r="J6" s="337"/>
      <c r="K6" s="337"/>
    </row>
    <row r="7" spans="1:11" ht="14.1" customHeight="1">
      <c r="A7" s="391" t="s">
        <v>11</v>
      </c>
      <c r="B7" s="336">
        <v>7.5789999999999997</v>
      </c>
      <c r="C7" s="336">
        <v>7.5430000000000001</v>
      </c>
      <c r="D7" s="341">
        <v>7.4390000000000001</v>
      </c>
      <c r="E7" s="341">
        <v>5.0259999999999998</v>
      </c>
      <c r="F7" s="341">
        <v>6.165</v>
      </c>
      <c r="G7" s="399"/>
      <c r="H7" s="341"/>
      <c r="I7" s="341"/>
      <c r="J7" s="337"/>
      <c r="K7" s="337"/>
    </row>
    <row r="8" spans="1:11" ht="14.1" customHeight="1">
      <c r="A8" s="391" t="s">
        <v>0</v>
      </c>
      <c r="B8" s="336">
        <v>7377.98</v>
      </c>
      <c r="C8" s="336">
        <v>7362.44</v>
      </c>
      <c r="D8" s="341">
        <v>7536.39</v>
      </c>
      <c r="E8" s="341">
        <v>5748.81</v>
      </c>
      <c r="F8" s="341">
        <v>6695.05</v>
      </c>
      <c r="G8" s="399"/>
      <c r="H8" s="341"/>
      <c r="I8" s="341"/>
      <c r="J8" s="337"/>
      <c r="K8" s="337"/>
    </row>
    <row r="9" spans="1:11" ht="14.1" customHeight="1">
      <c r="A9" s="391" t="s">
        <v>12</v>
      </c>
      <c r="B9" s="336">
        <v>2251.5100000000002</v>
      </c>
      <c r="C9" s="336">
        <v>2251.9899999999998</v>
      </c>
      <c r="D9" s="341">
        <v>2228.7800000000002</v>
      </c>
      <c r="E9" s="341">
        <v>1688.51</v>
      </c>
      <c r="F9" s="341">
        <v>1974.82</v>
      </c>
      <c r="G9" s="399"/>
      <c r="H9" s="341"/>
      <c r="I9" s="341"/>
      <c r="J9" s="337"/>
      <c r="K9" s="337"/>
    </row>
    <row r="10" spans="1:11" ht="14.1" customHeight="1">
      <c r="A10" s="391" t="s">
        <v>13</v>
      </c>
      <c r="B10" s="336">
        <v>523895.52</v>
      </c>
      <c r="C10" s="336">
        <v>513748.59</v>
      </c>
      <c r="D10" s="341">
        <v>531445.26</v>
      </c>
      <c r="E10" s="341">
        <v>376385.93</v>
      </c>
      <c r="F10" s="341">
        <v>462126.49</v>
      </c>
      <c r="G10" s="399"/>
      <c r="H10" s="341"/>
      <c r="I10" s="341"/>
      <c r="J10" s="337"/>
      <c r="K10" s="337"/>
    </row>
    <row r="11" spans="1:11" ht="6" customHeight="1">
      <c r="A11" s="391"/>
      <c r="B11" s="434"/>
      <c r="C11" s="434"/>
      <c r="D11" s="341"/>
      <c r="E11" s="341"/>
      <c r="F11" s="341"/>
      <c r="G11" s="399"/>
      <c r="H11" s="341"/>
      <c r="I11" s="341"/>
      <c r="J11" s="337"/>
      <c r="K11" s="337"/>
    </row>
    <row r="12" spans="1:11" ht="14.1" customHeight="1">
      <c r="A12" s="391" t="s">
        <v>10</v>
      </c>
      <c r="B12" s="336">
        <v>144993.49</v>
      </c>
      <c r="C12" s="336">
        <v>143434.82999999999</v>
      </c>
      <c r="D12" s="341">
        <v>148911.48000000001</v>
      </c>
      <c r="E12" s="341">
        <v>45785.72</v>
      </c>
      <c r="F12" s="341">
        <v>84433</v>
      </c>
      <c r="G12" s="399"/>
      <c r="H12" s="341"/>
      <c r="I12" s="341"/>
      <c r="J12" s="337"/>
      <c r="K12" s="337"/>
    </row>
    <row r="13" spans="1:11" ht="14.1" customHeight="1">
      <c r="A13" s="395" t="s">
        <v>181</v>
      </c>
      <c r="B13" s="336">
        <v>126505.91</v>
      </c>
      <c r="C13" s="336">
        <v>123194.4</v>
      </c>
      <c r="D13" s="341">
        <v>127095.24</v>
      </c>
      <c r="E13" s="341">
        <v>43696.82</v>
      </c>
      <c r="F13" s="341">
        <v>77788.11</v>
      </c>
      <c r="G13" s="399"/>
      <c r="H13" s="341"/>
      <c r="I13" s="341"/>
    </row>
    <row r="14" spans="1:11" ht="14.1" customHeight="1">
      <c r="A14" s="395" t="s">
        <v>182</v>
      </c>
      <c r="B14" s="336">
        <v>18487.59</v>
      </c>
      <c r="C14" s="336">
        <v>20240.43</v>
      </c>
      <c r="D14" s="341">
        <v>21816.240000000002</v>
      </c>
      <c r="E14" s="341">
        <v>2088.9</v>
      </c>
      <c r="F14" s="341">
        <v>6644.89</v>
      </c>
      <c r="G14" s="399"/>
      <c r="H14" s="341"/>
      <c r="I14" s="341"/>
    </row>
    <row r="15" spans="1:11" ht="6" customHeight="1">
      <c r="A15" s="391"/>
      <c r="B15" s="434"/>
      <c r="C15" s="434"/>
      <c r="D15" s="341"/>
      <c r="E15" s="341"/>
      <c r="F15" s="341"/>
      <c r="G15" s="399"/>
      <c r="H15" s="341"/>
      <c r="I15" s="341"/>
    </row>
    <row r="16" spans="1:11" ht="14.1" customHeight="1">
      <c r="A16" s="391" t="s">
        <v>4</v>
      </c>
      <c r="B16" s="336">
        <v>388535.82</v>
      </c>
      <c r="C16" s="336">
        <v>384067.99</v>
      </c>
      <c r="D16" s="341">
        <v>421072.88</v>
      </c>
      <c r="E16" s="341">
        <v>188560.35</v>
      </c>
      <c r="F16" s="341">
        <v>332900</v>
      </c>
      <c r="G16" s="399"/>
      <c r="H16" s="341"/>
      <c r="I16" s="341"/>
    </row>
    <row r="17" spans="1:9" ht="14.1" customHeight="1">
      <c r="A17" s="395" t="s">
        <v>181</v>
      </c>
      <c r="B17" s="336">
        <v>357539.07</v>
      </c>
      <c r="C17" s="336">
        <v>350331.42</v>
      </c>
      <c r="D17" s="341">
        <v>384715.16</v>
      </c>
      <c r="E17" s="341">
        <v>185102.99</v>
      </c>
      <c r="F17" s="341">
        <v>319913.84999999998</v>
      </c>
      <c r="G17" s="399"/>
      <c r="H17" s="341"/>
      <c r="I17" s="341"/>
    </row>
    <row r="18" spans="1:9" ht="14.1" customHeight="1">
      <c r="A18" s="395" t="s">
        <v>182</v>
      </c>
      <c r="B18" s="336">
        <v>30996.75</v>
      </c>
      <c r="C18" s="336">
        <v>33736.57</v>
      </c>
      <c r="D18" s="341">
        <v>36357.730000000003</v>
      </c>
      <c r="E18" s="341">
        <v>3457.36</v>
      </c>
      <c r="F18" s="341">
        <v>12986.15</v>
      </c>
      <c r="G18" s="399"/>
      <c r="H18" s="341"/>
      <c r="I18" s="341"/>
    </row>
    <row r="19" spans="1:9" ht="6" customHeight="1">
      <c r="A19" s="391"/>
      <c r="B19" s="434"/>
      <c r="C19" s="434"/>
      <c r="D19" s="341"/>
      <c r="E19" s="341"/>
      <c r="F19" s="341"/>
      <c r="G19" s="399"/>
      <c r="H19" s="341"/>
      <c r="I19" s="341"/>
    </row>
    <row r="20" spans="1:9" ht="14.1" customHeight="1">
      <c r="A20" s="391" t="s">
        <v>212</v>
      </c>
      <c r="B20" s="397">
        <v>63.767400000000002</v>
      </c>
      <c r="C20" s="397">
        <v>62.5015</v>
      </c>
      <c r="D20" s="398">
        <v>65.316900000000004</v>
      </c>
      <c r="E20" s="398">
        <v>60.918900000000001</v>
      </c>
      <c r="F20" s="398">
        <v>63.987900000000003</v>
      </c>
      <c r="G20" s="399"/>
      <c r="H20" s="398"/>
      <c r="I20" s="398"/>
    </row>
    <row r="21" spans="1:9" ht="6" customHeight="1">
      <c r="A21" s="391"/>
      <c r="B21" s="435"/>
      <c r="C21" s="435"/>
      <c r="D21" s="398"/>
      <c r="E21" s="398"/>
      <c r="F21" s="398"/>
      <c r="G21" s="399"/>
      <c r="H21" s="398"/>
      <c r="I21" s="398"/>
    </row>
    <row r="22" spans="1:9" ht="14.1" customHeight="1">
      <c r="A22" s="391" t="s">
        <v>213</v>
      </c>
      <c r="B22" s="397">
        <v>62.609200000000001</v>
      </c>
      <c r="C22" s="397">
        <v>62.6282</v>
      </c>
      <c r="D22" s="398">
        <v>65.010999999999996</v>
      </c>
      <c r="E22" s="398">
        <v>60.73</v>
      </c>
      <c r="F22" s="398">
        <v>60.949800000000003</v>
      </c>
      <c r="G22" s="399"/>
      <c r="H22" s="398"/>
      <c r="I22" s="398"/>
    </row>
    <row r="23" spans="1:9" ht="6" customHeight="1">
      <c r="A23" s="391"/>
      <c r="B23" s="435"/>
      <c r="C23" s="435"/>
      <c r="D23" s="398"/>
      <c r="E23" s="398"/>
      <c r="F23" s="398"/>
      <c r="G23" s="399"/>
      <c r="H23" s="398"/>
      <c r="I23" s="398"/>
    </row>
    <row r="24" spans="1:9" ht="14.1" customHeight="1">
      <c r="A24" s="391" t="s">
        <v>5</v>
      </c>
      <c r="B24" s="397">
        <v>2.6796799999999998</v>
      </c>
      <c r="C24" s="397">
        <v>2.6796799999999998</v>
      </c>
      <c r="D24" s="398">
        <v>2.8276699999999999</v>
      </c>
      <c r="E24" s="398">
        <v>4.1183199999999998</v>
      </c>
      <c r="F24" s="398">
        <v>3.9427699999999999</v>
      </c>
      <c r="G24" s="399"/>
      <c r="H24" s="398"/>
      <c r="I24" s="398"/>
    </row>
    <row r="25" spans="1:9" ht="6" customHeight="1">
      <c r="A25" s="391"/>
      <c r="B25" s="434"/>
      <c r="C25" s="434"/>
      <c r="D25" s="341"/>
      <c r="E25" s="341"/>
      <c r="F25" s="341"/>
      <c r="G25" s="399"/>
      <c r="H25" s="341"/>
      <c r="I25" s="341"/>
    </row>
    <row r="26" spans="1:9" ht="14.1" customHeight="1">
      <c r="A26" s="391" t="s">
        <v>15</v>
      </c>
      <c r="B26" s="436">
        <v>64.05</v>
      </c>
      <c r="C26" s="436">
        <v>63.33</v>
      </c>
      <c r="D26" s="437">
        <v>63.36</v>
      </c>
      <c r="E26" s="437">
        <v>45.27</v>
      </c>
      <c r="F26" s="437">
        <v>56.1</v>
      </c>
      <c r="G26" s="399"/>
      <c r="H26" s="437"/>
      <c r="I26" s="437"/>
    </row>
    <row r="27" spans="1:9" ht="14.1" customHeight="1">
      <c r="A27" s="438"/>
      <c r="B27" s="438"/>
      <c r="C27" s="438"/>
      <c r="D27" s="438"/>
      <c r="E27" s="438"/>
      <c r="F27" s="439"/>
      <c r="G27" s="348"/>
      <c r="H27" s="392"/>
    </row>
    <row r="28" spans="1:9" ht="14.1" customHeight="1">
      <c r="A28" s="402" t="s">
        <v>159</v>
      </c>
      <c r="B28" s="403"/>
      <c r="C28" s="403"/>
      <c r="D28" s="403"/>
      <c r="E28" s="403"/>
      <c r="F28" s="403"/>
    </row>
    <row r="29" spans="1:9" ht="14.1" customHeight="1">
      <c r="A29" s="404"/>
      <c r="B29" s="405"/>
      <c r="C29" s="336"/>
      <c r="D29" s="336"/>
      <c r="E29" s="336"/>
    </row>
    <row r="30" spans="1:9" ht="14.1" customHeight="1">
      <c r="A30" s="327"/>
      <c r="B30" s="405"/>
      <c r="C30" s="336"/>
      <c r="D30" s="336"/>
      <c r="E30" s="336"/>
    </row>
    <row r="31" spans="1:9" ht="15">
      <c r="A31" s="480" t="s">
        <v>320</v>
      </c>
      <c r="B31" s="480"/>
      <c r="C31" s="480"/>
      <c r="D31" s="480"/>
      <c r="E31" s="480"/>
      <c r="F31" s="480"/>
    </row>
    <row r="32" spans="1:9" ht="14.1" customHeight="1">
      <c r="A32" s="479"/>
      <c r="B32" s="479"/>
      <c r="C32" s="479"/>
      <c r="D32" s="479"/>
      <c r="E32" s="479"/>
      <c r="F32" s="479"/>
    </row>
    <row r="33" spans="1:15" ht="14.1" customHeight="1">
      <c r="A33" s="479"/>
      <c r="B33" s="479"/>
      <c r="C33" s="479"/>
      <c r="D33" s="479"/>
      <c r="E33" s="479"/>
      <c r="F33" s="479"/>
    </row>
    <row r="34" spans="1:15" ht="14.1" customHeight="1"/>
    <row r="35" spans="1:15" ht="14.1" customHeight="1"/>
    <row r="36" spans="1:15">
      <c r="A36" s="325"/>
      <c r="B36" s="325"/>
      <c r="C36" s="325"/>
      <c r="D36" s="325"/>
      <c r="E36" s="325"/>
      <c r="F36" s="325"/>
      <c r="H36" s="440" t="s">
        <v>327</v>
      </c>
      <c r="I36" s="441"/>
      <c r="J36" s="441"/>
      <c r="K36" s="441"/>
      <c r="L36" s="441"/>
      <c r="M36" s="441"/>
      <c r="N36" s="442"/>
    </row>
    <row r="37" spans="1:15">
      <c r="A37" s="325"/>
      <c r="B37" s="325"/>
      <c r="C37" s="325"/>
      <c r="D37" s="325"/>
      <c r="E37" s="325"/>
      <c r="F37" s="325"/>
      <c r="H37" s="415"/>
      <c r="I37" s="443"/>
      <c r="J37" s="443"/>
      <c r="K37" s="443"/>
      <c r="L37" s="443"/>
      <c r="M37" s="443"/>
      <c r="N37" s="444"/>
    </row>
    <row r="38" spans="1:15">
      <c r="A38" s="325"/>
      <c r="B38" s="325"/>
      <c r="C38" s="325"/>
      <c r="D38" s="325"/>
      <c r="E38" s="325"/>
      <c r="F38" s="325"/>
      <c r="H38" s="445" t="s">
        <v>329</v>
      </c>
      <c r="I38" s="414" t="s">
        <v>258</v>
      </c>
      <c r="J38" s="414" t="s">
        <v>276</v>
      </c>
      <c r="K38" s="414" t="s">
        <v>295</v>
      </c>
      <c r="L38" s="414" t="s">
        <v>344</v>
      </c>
      <c r="M38" s="414" t="s">
        <v>353</v>
      </c>
      <c r="N38" s="446" t="s">
        <v>377</v>
      </c>
    </row>
    <row r="39" spans="1:15">
      <c r="A39" s="325"/>
      <c r="B39" s="325"/>
      <c r="C39" s="325"/>
      <c r="D39" s="325"/>
      <c r="E39" s="325"/>
      <c r="F39" s="325"/>
      <c r="H39" s="415" t="s">
        <v>181</v>
      </c>
      <c r="I39" s="398">
        <v>-3.5164869741021718</v>
      </c>
      <c r="J39" s="422">
        <v>4.1021426668784269</v>
      </c>
      <c r="K39" s="422">
        <v>19.152007017036375</v>
      </c>
      <c r="L39" s="422">
        <v>-2.0159055624326658</v>
      </c>
      <c r="M39" s="422">
        <v>9.8146320989421945</v>
      </c>
      <c r="N39" s="422">
        <f t="shared" ref="N39" si="0">((N42-M42)/M42)*100</f>
        <v>72.830190371317073</v>
      </c>
      <c r="O39" s="409"/>
    </row>
    <row r="40" spans="1:15">
      <c r="A40" s="325"/>
      <c r="B40" s="325"/>
      <c r="C40" s="325"/>
      <c r="D40" s="325"/>
      <c r="E40" s="325"/>
      <c r="F40" s="325"/>
      <c r="H40" s="417" t="s">
        <v>182</v>
      </c>
      <c r="I40" s="447">
        <v>0.94091048436542335</v>
      </c>
      <c r="J40" s="448">
        <v>20.55172172925349</v>
      </c>
      <c r="K40" s="448">
        <v>-2.3883662444993234</v>
      </c>
      <c r="L40" s="448">
        <v>8.8390557074532001</v>
      </c>
      <c r="M40" s="448">
        <v>7.7694916821716129</v>
      </c>
      <c r="N40" s="448">
        <f>((N43-M43)/M43)*100</f>
        <v>275.60884605595015</v>
      </c>
      <c r="O40" s="409"/>
    </row>
    <row r="41" spans="1:15">
      <c r="A41" s="325"/>
      <c r="B41" s="325"/>
      <c r="C41" s="325"/>
      <c r="D41" s="325"/>
      <c r="E41" s="325"/>
      <c r="F41" s="325"/>
      <c r="H41" s="418" t="s">
        <v>4</v>
      </c>
      <c r="I41" s="419">
        <v>2016</v>
      </c>
      <c r="J41" s="420">
        <v>2017</v>
      </c>
      <c r="K41" s="419">
        <v>2018</v>
      </c>
      <c r="L41" s="420" t="s">
        <v>331</v>
      </c>
      <c r="M41" s="419" t="s">
        <v>354</v>
      </c>
      <c r="N41" s="420" t="s">
        <v>376</v>
      </c>
      <c r="O41" s="409"/>
    </row>
    <row r="42" spans="1:15">
      <c r="A42" s="325"/>
      <c r="B42" s="325"/>
      <c r="C42" s="325"/>
      <c r="D42" s="325"/>
      <c r="E42" s="325"/>
      <c r="F42" s="325"/>
      <c r="G42" s="391"/>
      <c r="H42" s="415" t="s">
        <v>181</v>
      </c>
      <c r="I42" s="336">
        <v>300069.7</v>
      </c>
      <c r="J42" s="336">
        <v>357539.07</v>
      </c>
      <c r="K42" s="336">
        <v>350331.42</v>
      </c>
      <c r="L42" s="341">
        <v>384715.16</v>
      </c>
      <c r="M42" s="341">
        <v>185102.99</v>
      </c>
      <c r="N42" s="470">
        <v>319913.84999999998</v>
      </c>
      <c r="O42" s="409"/>
    </row>
    <row r="43" spans="1:15">
      <c r="A43" s="325"/>
      <c r="B43" s="325"/>
      <c r="C43" s="325"/>
      <c r="D43" s="325"/>
      <c r="E43" s="325"/>
      <c r="F43" s="325"/>
      <c r="H43" s="417" t="s">
        <v>182</v>
      </c>
      <c r="I43" s="449">
        <v>31755.18</v>
      </c>
      <c r="J43" s="449">
        <v>30996.75</v>
      </c>
      <c r="K43" s="449">
        <v>33736.57</v>
      </c>
      <c r="L43" s="461">
        <v>36357.730000000003</v>
      </c>
      <c r="M43" s="461">
        <v>3457.36</v>
      </c>
      <c r="N43" s="471">
        <v>12986.15</v>
      </c>
      <c r="O43" s="409"/>
    </row>
    <row r="44" spans="1:15">
      <c r="A44" s="325"/>
      <c r="B44" s="325"/>
      <c r="C44" s="325"/>
      <c r="D44" s="325"/>
      <c r="E44" s="325"/>
      <c r="F44" s="325"/>
      <c r="G44" s="395"/>
      <c r="H44" s="428"/>
      <c r="I44" s="426"/>
      <c r="J44" s="426"/>
    </row>
    <row r="45" spans="1:15">
      <c r="A45" s="325"/>
      <c r="B45" s="325"/>
      <c r="C45" s="325"/>
      <c r="D45" s="325"/>
      <c r="E45" s="325"/>
      <c r="F45" s="325"/>
      <c r="G45" s="395"/>
      <c r="H45" s="428"/>
      <c r="I45" s="426"/>
      <c r="J45" s="426"/>
      <c r="K45" s="426"/>
      <c r="L45" s="426"/>
      <c r="M45" s="426"/>
      <c r="N45" s="426"/>
    </row>
    <row r="46" spans="1:15">
      <c r="A46" s="325"/>
      <c r="B46" s="325"/>
      <c r="C46" s="325"/>
      <c r="D46" s="325"/>
      <c r="E46" s="325"/>
      <c r="F46" s="325"/>
      <c r="K46" s="397"/>
      <c r="L46" s="397"/>
      <c r="M46" s="397"/>
      <c r="N46" s="397"/>
    </row>
    <row r="47" spans="1:15">
      <c r="A47" s="325"/>
      <c r="B47" s="325"/>
      <c r="C47" s="325"/>
      <c r="D47" s="325"/>
      <c r="E47" s="325"/>
      <c r="F47" s="325"/>
      <c r="K47" s="397"/>
      <c r="L47" s="397"/>
      <c r="M47" s="397"/>
      <c r="N47" s="397"/>
    </row>
    <row r="48" spans="1:15">
      <c r="A48" s="325"/>
      <c r="B48" s="325"/>
      <c r="C48" s="325"/>
      <c r="D48" s="325"/>
      <c r="E48" s="325"/>
      <c r="F48" s="325"/>
    </row>
    <row r="49" spans="1:6">
      <c r="A49" s="325"/>
      <c r="B49" s="325"/>
      <c r="C49" s="325"/>
      <c r="D49" s="325"/>
      <c r="E49" s="325"/>
      <c r="F49" s="325"/>
    </row>
    <row r="50" spans="1:6">
      <c r="A50" s="325"/>
      <c r="B50" s="325"/>
      <c r="C50" s="325"/>
      <c r="D50" s="325"/>
      <c r="E50" s="325"/>
      <c r="F50" s="325"/>
    </row>
    <row r="51" spans="1:6">
      <c r="A51" s="325"/>
      <c r="B51" s="325"/>
      <c r="C51" s="325"/>
      <c r="D51" s="325"/>
      <c r="E51" s="325"/>
      <c r="F51" s="325"/>
    </row>
    <row r="52" spans="1:6">
      <c r="A52" s="325"/>
      <c r="B52" s="325"/>
      <c r="C52" s="325"/>
      <c r="D52" s="325"/>
      <c r="E52" s="325"/>
      <c r="F52" s="325"/>
    </row>
    <row r="53" spans="1:6">
      <c r="A53" s="325"/>
      <c r="B53" s="325"/>
      <c r="C53" s="325"/>
      <c r="D53" s="325"/>
      <c r="E53" s="325"/>
      <c r="F53" s="325"/>
    </row>
    <row r="54" spans="1:6">
      <c r="A54" s="325"/>
      <c r="B54" s="325"/>
      <c r="C54" s="325"/>
      <c r="D54" s="325"/>
      <c r="E54" s="325"/>
      <c r="F54" s="325"/>
    </row>
    <row r="55" spans="1:6">
      <c r="A55" s="429"/>
      <c r="B55" s="405"/>
      <c r="C55" s="405"/>
      <c r="D55" s="405"/>
      <c r="E55" s="405"/>
    </row>
  </sheetData>
  <mergeCells count="3">
    <mergeCell ref="A31:F31"/>
    <mergeCell ref="A32:F32"/>
    <mergeCell ref="A33:F33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L41:N41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40.7109375" style="326" customWidth="1"/>
    <col min="2" max="2" width="8.85546875" style="326" customWidth="1"/>
    <col min="3" max="5" width="10.7109375" style="326" customWidth="1"/>
    <col min="6" max="6" width="8.85546875" style="326" customWidth="1"/>
    <col min="7" max="7" width="5.5703125" style="326" customWidth="1"/>
    <col min="8" max="8" width="20.42578125" style="326" bestFit="1" customWidth="1"/>
    <col min="9" max="9" width="7.5703125" style="326" customWidth="1"/>
    <col min="10" max="14" width="7.7109375" style="326" bestFit="1" customWidth="1"/>
    <col min="15" max="16384" width="11.42578125" style="326"/>
  </cols>
  <sheetData>
    <row r="1" spans="1:17" ht="13.5" thickBot="1">
      <c r="A1" s="323" t="s">
        <v>49</v>
      </c>
      <c r="B1" s="324"/>
      <c r="C1" s="324"/>
      <c r="D1" s="324"/>
      <c r="E1" s="324"/>
      <c r="F1" s="324"/>
    </row>
    <row r="2" spans="1:17" ht="14.25">
      <c r="H2" s="148" t="s">
        <v>179</v>
      </c>
    </row>
    <row r="3" spans="1:17" s="325" customFormat="1" ht="14.1" customHeight="1">
      <c r="A3" s="385" t="s">
        <v>292</v>
      </c>
      <c r="B3" s="326"/>
      <c r="C3" s="326"/>
      <c r="D3" s="326"/>
      <c r="E3" s="326"/>
      <c r="I3" s="62"/>
      <c r="J3" s="63"/>
      <c r="K3" s="62"/>
      <c r="L3" s="64"/>
      <c r="M3" s="63"/>
      <c r="N3" s="63"/>
      <c r="O3" s="65"/>
      <c r="P3" s="63"/>
      <c r="Q3" s="64"/>
    </row>
    <row r="4" spans="1:17" ht="14.1" customHeight="1">
      <c r="A4" s="430"/>
      <c r="B4" s="431"/>
      <c r="C4" s="431"/>
      <c r="D4" s="431"/>
      <c r="E4" s="431"/>
      <c r="F4" s="430"/>
      <c r="I4" s="63"/>
      <c r="J4" s="63"/>
      <c r="K4" s="63"/>
      <c r="L4" s="64"/>
      <c r="M4" s="63"/>
      <c r="N4" s="63"/>
      <c r="O4" s="63"/>
      <c r="P4" s="63"/>
      <c r="Q4" s="63"/>
    </row>
    <row r="5" spans="1:17" ht="14.1" customHeight="1">
      <c r="A5" s="432"/>
      <c r="B5" s="329">
        <v>2017</v>
      </c>
      <c r="C5" s="329">
        <v>2018</v>
      </c>
      <c r="D5" s="329">
        <v>2019</v>
      </c>
      <c r="E5" s="329">
        <v>2020</v>
      </c>
      <c r="F5" s="329">
        <v>2021</v>
      </c>
      <c r="G5" s="433"/>
      <c r="H5" s="450"/>
      <c r="I5" s="58"/>
      <c r="J5" s="66"/>
      <c r="K5" s="68"/>
      <c r="L5" s="69"/>
      <c r="M5" s="70"/>
      <c r="N5" s="67"/>
      <c r="O5" s="67"/>
      <c r="P5" s="58"/>
      <c r="Q5" s="66"/>
    </row>
    <row r="6" spans="1:17" ht="14.1" customHeight="1">
      <c r="A6" s="327"/>
      <c r="D6" s="451"/>
      <c r="E6" s="451"/>
      <c r="F6" s="451"/>
      <c r="G6" s="348"/>
      <c r="H6" s="348"/>
      <c r="I6" s="58"/>
      <c r="J6" s="58"/>
      <c r="K6" s="68"/>
      <c r="L6" s="69"/>
      <c r="M6" s="70"/>
      <c r="N6" s="67"/>
      <c r="O6" s="67"/>
      <c r="P6" s="58"/>
      <c r="Q6" s="66"/>
    </row>
    <row r="7" spans="1:17" ht="14.1" customHeight="1">
      <c r="A7" s="391" t="s">
        <v>14</v>
      </c>
      <c r="B7" s="336">
        <v>333.55</v>
      </c>
      <c r="C7" s="336">
        <v>338.39</v>
      </c>
      <c r="D7" s="341">
        <v>373.6</v>
      </c>
      <c r="E7" s="341">
        <v>307.38</v>
      </c>
      <c r="F7" s="341">
        <v>337.94</v>
      </c>
      <c r="G7" s="399"/>
      <c r="H7" s="452"/>
      <c r="I7" s="58"/>
      <c r="J7" s="58"/>
      <c r="K7" s="68"/>
      <c r="L7" s="69"/>
      <c r="M7" s="70"/>
      <c r="N7" s="67"/>
      <c r="O7" s="67"/>
      <c r="P7" s="58"/>
      <c r="Q7" s="66"/>
    </row>
    <row r="8" spans="1:17" ht="6" customHeight="1">
      <c r="A8" s="391"/>
      <c r="B8" s="336"/>
      <c r="C8" s="336"/>
      <c r="D8" s="394"/>
      <c r="E8" s="341"/>
      <c r="F8" s="394"/>
      <c r="G8" s="399"/>
      <c r="H8" s="453"/>
      <c r="I8" s="58"/>
      <c r="J8" s="58"/>
      <c r="K8" s="68"/>
      <c r="L8" s="69"/>
      <c r="M8" s="70"/>
      <c r="N8" s="67"/>
      <c r="O8" s="67"/>
      <c r="P8" s="58"/>
      <c r="Q8" s="66"/>
    </row>
    <row r="9" spans="1:17" ht="14.1" customHeight="1">
      <c r="A9" s="391" t="s">
        <v>0</v>
      </c>
      <c r="B9" s="336">
        <v>1517.96</v>
      </c>
      <c r="C9" s="336">
        <v>1571.31</v>
      </c>
      <c r="D9" s="341">
        <v>1724.47</v>
      </c>
      <c r="E9" s="341">
        <v>1390.61</v>
      </c>
      <c r="F9" s="341">
        <v>1566.2</v>
      </c>
      <c r="G9" s="399"/>
      <c r="H9" s="452"/>
      <c r="I9" s="58"/>
      <c r="J9" s="58"/>
      <c r="K9" s="68"/>
      <c r="L9" s="69"/>
      <c r="M9" s="70"/>
      <c r="N9" s="68"/>
      <c r="O9" s="68"/>
      <c r="P9" s="58"/>
      <c r="Q9" s="58"/>
    </row>
    <row r="10" spans="1:17" ht="6" customHeight="1">
      <c r="A10" s="391"/>
      <c r="B10" s="336"/>
      <c r="C10" s="336"/>
      <c r="D10" s="394"/>
      <c r="E10" s="341"/>
      <c r="F10" s="394"/>
      <c r="G10" s="399"/>
      <c r="H10" s="453"/>
      <c r="I10" s="58"/>
      <c r="J10" s="58"/>
      <c r="K10" s="68"/>
      <c r="L10" s="69"/>
      <c r="M10" s="70"/>
      <c r="N10" s="67"/>
      <c r="O10" s="67"/>
      <c r="P10" s="58"/>
      <c r="Q10" s="66"/>
    </row>
    <row r="11" spans="1:17" ht="14.1" customHeight="1">
      <c r="A11" s="391" t="s">
        <v>10</v>
      </c>
      <c r="B11" s="336">
        <v>54122.65</v>
      </c>
      <c r="C11" s="336">
        <v>39231.89</v>
      </c>
      <c r="D11" s="341">
        <v>44507.7</v>
      </c>
      <c r="E11" s="341">
        <v>16330.45</v>
      </c>
      <c r="F11" s="341">
        <v>34376.870000000003</v>
      </c>
      <c r="G11" s="399"/>
      <c r="H11" s="337"/>
      <c r="I11" s="337"/>
      <c r="K11" s="68"/>
      <c r="L11" s="69"/>
      <c r="M11" s="70"/>
      <c r="N11" s="67"/>
      <c r="O11" s="67"/>
      <c r="P11" s="58"/>
      <c r="Q11" s="66"/>
    </row>
    <row r="12" spans="1:17" ht="14.1" customHeight="1">
      <c r="A12" s="395" t="s">
        <v>181</v>
      </c>
      <c r="B12" s="336">
        <v>48112.51</v>
      </c>
      <c r="C12" s="336">
        <v>35765.25</v>
      </c>
      <c r="D12" s="341">
        <v>39080.769999999997</v>
      </c>
      <c r="E12" s="341">
        <v>15396.59</v>
      </c>
      <c r="F12" s="341">
        <v>31013.29</v>
      </c>
      <c r="G12" s="399"/>
      <c r="H12" s="337"/>
      <c r="I12" s="337"/>
      <c r="K12" s="68"/>
      <c r="L12" s="69"/>
      <c r="M12" s="70"/>
      <c r="N12" s="67"/>
      <c r="O12" s="67"/>
      <c r="P12" s="58"/>
      <c r="Q12" s="66"/>
    </row>
    <row r="13" spans="1:17" ht="14.1" customHeight="1">
      <c r="A13" s="395" t="s">
        <v>182</v>
      </c>
      <c r="B13" s="336">
        <v>6010.14</v>
      </c>
      <c r="C13" s="336">
        <v>3466.64</v>
      </c>
      <c r="D13" s="341">
        <v>5426.93</v>
      </c>
      <c r="E13" s="341">
        <v>933.85</v>
      </c>
      <c r="F13" s="341">
        <v>3363.58</v>
      </c>
      <c r="G13" s="399"/>
      <c r="H13" s="337"/>
      <c r="I13" s="337"/>
      <c r="K13" s="68"/>
      <c r="L13" s="69"/>
      <c r="M13" s="70"/>
      <c r="N13" s="67"/>
      <c r="O13" s="67"/>
      <c r="P13" s="58"/>
      <c r="Q13" s="66"/>
    </row>
    <row r="14" spans="1:17" ht="6" customHeight="1">
      <c r="A14" s="391"/>
      <c r="B14" s="336"/>
      <c r="C14" s="336"/>
      <c r="D14" s="394"/>
      <c r="E14" s="341"/>
      <c r="F14" s="394"/>
      <c r="G14" s="399"/>
      <c r="H14" s="337"/>
      <c r="I14" s="337"/>
      <c r="K14" s="68"/>
      <c r="L14" s="69"/>
      <c r="M14" s="70"/>
      <c r="N14" s="68"/>
      <c r="O14" s="68"/>
      <c r="P14" s="58"/>
      <c r="Q14" s="58"/>
    </row>
    <row r="15" spans="1:17" ht="14.1" customHeight="1">
      <c r="A15" s="391" t="s">
        <v>4</v>
      </c>
      <c r="B15" s="336">
        <v>131864.45000000001</v>
      </c>
      <c r="C15" s="336">
        <v>104975.56</v>
      </c>
      <c r="D15" s="341">
        <v>108315.9</v>
      </c>
      <c r="E15" s="341">
        <v>48877.87</v>
      </c>
      <c r="F15" s="341">
        <v>110689.59</v>
      </c>
      <c r="G15" s="399"/>
      <c r="H15" s="337"/>
      <c r="I15" s="337"/>
      <c r="K15" s="68"/>
      <c r="L15" s="69"/>
      <c r="M15" s="70"/>
      <c r="N15" s="67"/>
      <c r="O15" s="67"/>
      <c r="P15" s="58"/>
      <c r="Q15" s="66"/>
    </row>
    <row r="16" spans="1:17" ht="14.1" customHeight="1">
      <c r="A16" s="395" t="s">
        <v>181</v>
      </c>
      <c r="B16" s="336">
        <v>118736.4</v>
      </c>
      <c r="C16" s="336">
        <v>97329.18</v>
      </c>
      <c r="D16" s="341">
        <v>96812.32</v>
      </c>
      <c r="E16" s="341">
        <v>46298.23</v>
      </c>
      <c r="F16" s="341">
        <v>100296.2</v>
      </c>
      <c r="G16" s="399"/>
      <c r="H16" s="337"/>
      <c r="I16" s="337"/>
      <c r="K16" s="68"/>
      <c r="L16" s="69"/>
      <c r="M16" s="70"/>
      <c r="N16" s="67"/>
      <c r="O16" s="67"/>
      <c r="P16" s="58"/>
      <c r="Q16" s="66"/>
    </row>
    <row r="17" spans="1:17" ht="14.1" customHeight="1">
      <c r="A17" s="395" t="s">
        <v>182</v>
      </c>
      <c r="B17" s="336">
        <v>13128.05</v>
      </c>
      <c r="C17" s="336">
        <v>7646.38</v>
      </c>
      <c r="D17" s="341">
        <v>11503.58</v>
      </c>
      <c r="E17" s="341">
        <v>2579.63</v>
      </c>
      <c r="F17" s="341">
        <v>10393.39</v>
      </c>
      <c r="G17" s="399"/>
      <c r="H17" s="337"/>
      <c r="I17" s="337"/>
      <c r="K17" s="68"/>
      <c r="L17" s="69"/>
      <c r="M17" s="70"/>
      <c r="N17" s="67"/>
      <c r="O17" s="67"/>
      <c r="P17" s="58"/>
      <c r="Q17" s="66"/>
    </row>
    <row r="18" spans="1:17" ht="6" customHeight="1">
      <c r="A18" s="391"/>
      <c r="B18" s="336"/>
      <c r="C18" s="336"/>
      <c r="D18" s="394"/>
      <c r="E18" s="341"/>
      <c r="F18" s="394"/>
      <c r="G18" s="399"/>
      <c r="H18" s="337"/>
      <c r="I18" s="337"/>
      <c r="K18" s="68"/>
      <c r="L18" s="69"/>
      <c r="M18" s="70"/>
      <c r="N18" s="67"/>
      <c r="O18" s="67"/>
      <c r="P18" s="58"/>
      <c r="Q18" s="66"/>
    </row>
    <row r="19" spans="1:17" ht="14.1" customHeight="1">
      <c r="A19" s="391" t="s">
        <v>214</v>
      </c>
      <c r="B19" s="397">
        <v>23.603867558164001</v>
      </c>
      <c r="C19" s="397">
        <v>18.2453</v>
      </c>
      <c r="D19" s="398">
        <v>17.135899999999999</v>
      </c>
      <c r="E19" s="398">
        <v>10.4458</v>
      </c>
      <c r="F19" s="398">
        <v>19.193100000000001</v>
      </c>
      <c r="G19" s="399"/>
      <c r="H19" s="337"/>
      <c r="I19" s="337"/>
      <c r="K19" s="68"/>
      <c r="L19" s="69"/>
      <c r="M19" s="70"/>
      <c r="N19" s="68"/>
      <c r="O19" s="68"/>
      <c r="P19" s="58"/>
      <c r="Q19" s="58"/>
    </row>
    <row r="20" spans="1:17" ht="6" customHeight="1">
      <c r="A20" s="391"/>
      <c r="B20" s="397"/>
      <c r="C20" s="397"/>
      <c r="D20" s="454"/>
      <c r="E20" s="398"/>
      <c r="F20" s="454"/>
      <c r="G20" s="399"/>
      <c r="H20" s="455"/>
      <c r="K20" s="70"/>
      <c r="L20" s="69"/>
      <c r="M20" s="70"/>
      <c r="N20" s="67"/>
      <c r="O20" s="67"/>
      <c r="P20" s="58"/>
      <c r="Q20" s="66"/>
    </row>
    <row r="21" spans="1:17" ht="14.1" customHeight="1">
      <c r="A21" s="391" t="s">
        <v>421</v>
      </c>
      <c r="B21" s="397">
        <v>34.692724101725197</v>
      </c>
      <c r="C21" s="397">
        <v>29.137</v>
      </c>
      <c r="D21" s="398">
        <v>28.3019</v>
      </c>
      <c r="E21" s="398">
        <v>19.069600000000001</v>
      </c>
      <c r="F21" s="398">
        <v>35.501300000000001</v>
      </c>
      <c r="G21" s="399"/>
      <c r="H21" s="455"/>
      <c r="K21" s="70"/>
      <c r="L21" s="69"/>
      <c r="M21" s="70"/>
      <c r="N21" s="68"/>
      <c r="O21" s="68"/>
      <c r="P21" s="58"/>
      <c r="Q21" s="58"/>
    </row>
    <row r="22" spans="1:17" ht="6" customHeight="1">
      <c r="A22" s="391"/>
      <c r="B22" s="397"/>
      <c r="C22" s="397"/>
      <c r="D22" s="454"/>
      <c r="E22" s="398"/>
      <c r="F22" s="454"/>
      <c r="G22" s="399"/>
      <c r="H22" s="453"/>
      <c r="K22" s="58"/>
      <c r="L22" s="69"/>
      <c r="M22" s="58"/>
      <c r="N22" s="58"/>
      <c r="O22" s="58"/>
      <c r="P22" s="58"/>
      <c r="Q22" s="58"/>
    </row>
    <row r="23" spans="1:17" ht="14.1" customHeight="1">
      <c r="A23" s="391" t="s">
        <v>422</v>
      </c>
      <c r="B23" s="398">
        <v>39.81</v>
      </c>
      <c r="C23" s="398">
        <v>49.011899999999997</v>
      </c>
      <c r="D23" s="398">
        <v>31.570399999999999</v>
      </c>
      <c r="E23" s="398">
        <v>26.929200000000002</v>
      </c>
      <c r="F23" s="398">
        <v>47.587200000000003</v>
      </c>
      <c r="G23" s="399"/>
      <c r="H23" s="452"/>
      <c r="K23" s="58"/>
      <c r="L23" s="69"/>
      <c r="M23" s="58"/>
      <c r="N23" s="58"/>
      <c r="O23" s="58"/>
      <c r="P23" s="58"/>
      <c r="Q23" s="58"/>
    </row>
    <row r="24" spans="1:17" ht="7.5" customHeight="1">
      <c r="A24" s="391"/>
      <c r="B24" s="397"/>
      <c r="C24" s="397"/>
      <c r="D24" s="454"/>
      <c r="E24" s="398"/>
      <c r="F24" s="454"/>
      <c r="G24" s="399"/>
      <c r="H24" s="453"/>
      <c r="K24" s="58"/>
      <c r="L24" s="69"/>
      <c r="M24" s="58"/>
      <c r="N24" s="58"/>
      <c r="O24" s="58"/>
      <c r="P24" s="58"/>
      <c r="Q24" s="58"/>
    </row>
    <row r="25" spans="1:17" ht="14.1" customHeight="1">
      <c r="A25" s="391" t="s">
        <v>5</v>
      </c>
      <c r="B25" s="397">
        <v>2.4363999999999999</v>
      </c>
      <c r="C25" s="397">
        <v>2.67577</v>
      </c>
      <c r="D25" s="398">
        <v>2.43364</v>
      </c>
      <c r="E25" s="398">
        <v>2.9930500000000002</v>
      </c>
      <c r="F25" s="398">
        <v>3.2198899999999999</v>
      </c>
      <c r="G25" s="399"/>
      <c r="H25" s="452"/>
      <c r="K25" s="58"/>
      <c r="L25" s="69"/>
      <c r="M25" s="58"/>
      <c r="N25" s="68"/>
      <c r="O25" s="68"/>
      <c r="P25" s="58"/>
      <c r="Q25" s="58"/>
    </row>
    <row r="26" spans="1:17" ht="6" customHeight="1">
      <c r="A26" s="391"/>
      <c r="B26" s="336"/>
      <c r="C26" s="336"/>
      <c r="D26" s="394"/>
      <c r="E26" s="341"/>
      <c r="F26" s="394"/>
      <c r="G26" s="399"/>
      <c r="H26" s="453"/>
      <c r="I26" s="68"/>
      <c r="J26" s="68"/>
      <c r="K26" s="68"/>
      <c r="L26" s="67"/>
      <c r="M26" s="68"/>
      <c r="N26" s="67"/>
      <c r="O26" s="67"/>
      <c r="P26" s="58"/>
      <c r="Q26" s="67"/>
    </row>
    <row r="27" spans="1:17" ht="14.1" customHeight="1">
      <c r="A27" s="391" t="s">
        <v>15</v>
      </c>
      <c r="B27" s="336">
        <v>123.79</v>
      </c>
      <c r="C27" s="336">
        <v>105.17</v>
      </c>
      <c r="D27" s="341">
        <v>111.21</v>
      </c>
      <c r="E27" s="341">
        <v>83.2</v>
      </c>
      <c r="F27" s="341">
        <v>98.64</v>
      </c>
      <c r="G27" s="261"/>
      <c r="H27" s="452"/>
    </row>
    <row r="28" spans="1:17" ht="14.1" customHeight="1">
      <c r="A28" s="438"/>
      <c r="B28" s="438"/>
      <c r="C28" s="438"/>
      <c r="D28" s="438"/>
      <c r="E28" s="438"/>
      <c r="F28" s="439"/>
      <c r="H28" s="348"/>
    </row>
    <row r="29" spans="1:17" ht="14.1" customHeight="1">
      <c r="A29" s="402" t="s">
        <v>160</v>
      </c>
      <c r="B29" s="403"/>
      <c r="C29" s="403"/>
      <c r="D29" s="403"/>
      <c r="E29" s="403"/>
      <c r="F29" s="403"/>
    </row>
    <row r="30" spans="1:17" ht="14.1" customHeight="1">
      <c r="A30" s="404"/>
      <c r="B30" s="405"/>
      <c r="C30" s="336"/>
      <c r="D30" s="336"/>
      <c r="E30" s="336"/>
      <c r="I30" s="456"/>
      <c r="J30" s="456"/>
      <c r="K30" s="456"/>
      <c r="L30" s="456"/>
      <c r="M30" s="456"/>
    </row>
    <row r="31" spans="1:17" ht="14.1" customHeight="1">
      <c r="B31" s="456"/>
      <c r="C31" s="456"/>
      <c r="D31" s="456"/>
      <c r="E31" s="456"/>
      <c r="F31" s="456"/>
      <c r="I31" s="456"/>
      <c r="J31" s="456"/>
      <c r="K31" s="456"/>
      <c r="L31" s="456"/>
      <c r="M31" s="456"/>
    </row>
    <row r="32" spans="1:17" ht="14.1" customHeight="1"/>
    <row r="33" spans="1:15" ht="14.1" customHeight="1">
      <c r="A33" s="479" t="s">
        <v>288</v>
      </c>
      <c r="B33" s="479"/>
      <c r="C33" s="479"/>
      <c r="D33" s="479"/>
      <c r="E33" s="479"/>
      <c r="F33" s="479"/>
    </row>
    <row r="34" spans="1:15" ht="15">
      <c r="A34" s="479" t="s">
        <v>319</v>
      </c>
      <c r="B34" s="479"/>
      <c r="C34" s="479"/>
      <c r="D34" s="479"/>
      <c r="E34" s="479"/>
      <c r="F34" s="479"/>
      <c r="H34" s="406" t="s">
        <v>324</v>
      </c>
      <c r="I34" s="408"/>
      <c r="J34" s="408"/>
      <c r="K34" s="408"/>
      <c r="L34" s="408"/>
      <c r="M34" s="408"/>
      <c r="N34" s="457"/>
    </row>
    <row r="35" spans="1:15">
      <c r="H35" s="458"/>
      <c r="I35" s="412"/>
      <c r="J35" s="412"/>
      <c r="K35" s="412"/>
      <c r="L35" s="412"/>
      <c r="M35" s="412"/>
      <c r="N35" s="459"/>
    </row>
    <row r="36" spans="1:15">
      <c r="A36" s="325"/>
      <c r="B36" s="325"/>
      <c r="C36" s="325"/>
      <c r="D36" s="325"/>
      <c r="E36" s="325"/>
      <c r="F36" s="325"/>
      <c r="H36" s="413" t="s">
        <v>329</v>
      </c>
      <c r="I36" s="414"/>
      <c r="J36" s="414" t="s">
        <v>276</v>
      </c>
      <c r="K36" s="414" t="s">
        <v>295</v>
      </c>
      <c r="L36" s="414" t="s">
        <v>344</v>
      </c>
      <c r="M36" s="414" t="s">
        <v>353</v>
      </c>
      <c r="N36" s="414" t="s">
        <v>377</v>
      </c>
      <c r="O36" s="409"/>
    </row>
    <row r="37" spans="1:15">
      <c r="A37" s="325"/>
      <c r="B37" s="325"/>
      <c r="C37" s="325"/>
      <c r="D37" s="325"/>
      <c r="E37" s="325"/>
      <c r="F37" s="325"/>
      <c r="G37" s="395"/>
      <c r="H37" s="415" t="s">
        <v>181</v>
      </c>
      <c r="I37" s="397"/>
      <c r="J37" s="422">
        <f>((J40-I40)/I40)*100</f>
        <v>6.1645813703675305</v>
      </c>
      <c r="K37" s="422">
        <f t="shared" ref="K37:N38" si="0">((K40-J40)/J40)*100</f>
        <v>-18.029197449139438</v>
      </c>
      <c r="L37" s="422">
        <f t="shared" si="0"/>
        <v>-0.53104320821359641</v>
      </c>
      <c r="M37" s="422">
        <f t="shared" si="0"/>
        <v>-52.177336520806442</v>
      </c>
      <c r="N37" s="422">
        <f t="shared" si="0"/>
        <v>116.63074376709433</v>
      </c>
      <c r="O37" s="409"/>
    </row>
    <row r="38" spans="1:15">
      <c r="A38" s="325"/>
      <c r="B38" s="325"/>
      <c r="C38" s="325"/>
      <c r="D38" s="325"/>
      <c r="E38" s="325"/>
      <c r="F38" s="325"/>
      <c r="G38" s="391"/>
      <c r="H38" s="417" t="s">
        <v>182</v>
      </c>
      <c r="I38" s="460"/>
      <c r="J38" s="448">
        <f t="shared" ref="J38" si="1">((J41-I41)/I41)*100</f>
        <v>22.1002691627309</v>
      </c>
      <c r="K38" s="448">
        <f t="shared" si="0"/>
        <v>-41.755401601913455</v>
      </c>
      <c r="L38" s="448">
        <f t="shared" si="0"/>
        <v>50.444785637125008</v>
      </c>
      <c r="M38" s="448">
        <f t="shared" si="0"/>
        <v>-77.575415653214051</v>
      </c>
      <c r="N38" s="448">
        <f t="shared" si="0"/>
        <v>302.90235421358875</v>
      </c>
      <c r="O38" s="409"/>
    </row>
    <row r="39" spans="1:15">
      <c r="A39" s="325"/>
      <c r="B39" s="325"/>
      <c r="C39" s="325"/>
      <c r="D39" s="325"/>
      <c r="E39" s="325"/>
      <c r="F39" s="325"/>
      <c r="H39" s="418" t="s">
        <v>4</v>
      </c>
      <c r="I39" s="420">
        <v>2016</v>
      </c>
      <c r="J39" s="419">
        <v>2017</v>
      </c>
      <c r="K39" s="420">
        <v>2018</v>
      </c>
      <c r="L39" s="419">
        <v>2019</v>
      </c>
      <c r="M39" s="421">
        <v>2020</v>
      </c>
      <c r="N39" s="421">
        <v>2021</v>
      </c>
      <c r="O39" s="409"/>
    </row>
    <row r="40" spans="1:15">
      <c r="A40" s="325"/>
      <c r="B40" s="325"/>
      <c r="C40" s="325"/>
      <c r="D40" s="325"/>
      <c r="E40" s="325"/>
      <c r="F40" s="325"/>
      <c r="G40" s="395"/>
      <c r="H40" s="415" t="s">
        <v>181</v>
      </c>
      <c r="I40" s="341">
        <v>111841.82</v>
      </c>
      <c r="J40" s="341">
        <v>118736.4</v>
      </c>
      <c r="K40" s="341">
        <v>97329.18</v>
      </c>
      <c r="L40" s="341">
        <v>96812.32</v>
      </c>
      <c r="M40" s="341">
        <v>46298.23</v>
      </c>
      <c r="N40" s="341">
        <v>100296.2</v>
      </c>
      <c r="O40" s="409"/>
    </row>
    <row r="41" spans="1:15">
      <c r="A41" s="325"/>
      <c r="B41" s="325"/>
      <c r="C41" s="325"/>
      <c r="D41" s="325"/>
      <c r="E41" s="325"/>
      <c r="F41" s="325"/>
      <c r="G41" s="395"/>
      <c r="H41" s="417" t="s">
        <v>182</v>
      </c>
      <c r="I41" s="461">
        <v>10751.86</v>
      </c>
      <c r="J41" s="461">
        <v>13128.05</v>
      </c>
      <c r="K41" s="461">
        <v>7646.38</v>
      </c>
      <c r="L41" s="461">
        <v>11503.58</v>
      </c>
      <c r="M41" s="461">
        <v>2579.63</v>
      </c>
      <c r="N41" s="461">
        <v>10393.39</v>
      </c>
      <c r="O41" s="409"/>
    </row>
    <row r="42" spans="1:15">
      <c r="A42" s="325"/>
      <c r="B42" s="325"/>
      <c r="C42" s="325"/>
      <c r="D42" s="325"/>
      <c r="E42" s="325"/>
      <c r="F42" s="325"/>
      <c r="H42" s="428"/>
      <c r="I42" s="426"/>
      <c r="J42" s="426"/>
      <c r="K42" s="426"/>
      <c r="L42" s="426"/>
      <c r="M42" s="426"/>
      <c r="N42" s="348"/>
    </row>
    <row r="43" spans="1:15">
      <c r="A43" s="325"/>
      <c r="B43" s="325"/>
      <c r="C43" s="325"/>
      <c r="D43" s="325"/>
      <c r="E43" s="325"/>
      <c r="F43" s="325"/>
      <c r="G43" s="391"/>
      <c r="H43" s="428"/>
      <c r="I43" s="426"/>
      <c r="J43" s="426"/>
      <c r="K43" s="426"/>
      <c r="L43" s="426"/>
      <c r="M43" s="426"/>
      <c r="N43" s="426"/>
    </row>
    <row r="44" spans="1:15">
      <c r="A44" s="325"/>
      <c r="B44" s="325"/>
      <c r="C44" s="325"/>
      <c r="D44" s="325"/>
      <c r="E44" s="325"/>
      <c r="F44" s="325"/>
      <c r="H44" s="331"/>
      <c r="I44" s="331"/>
      <c r="J44" s="331"/>
      <c r="K44" s="426"/>
      <c r="L44" s="426"/>
      <c r="M44" s="426"/>
      <c r="N44" s="426"/>
    </row>
    <row r="45" spans="1:15">
      <c r="A45" s="325"/>
      <c r="B45" s="325"/>
      <c r="C45" s="325"/>
      <c r="D45" s="325"/>
      <c r="E45" s="325"/>
      <c r="F45" s="325"/>
      <c r="G45" s="395"/>
      <c r="H45" s="336"/>
      <c r="I45" s="336"/>
      <c r="J45" s="336"/>
      <c r="K45" s="336"/>
      <c r="L45" s="336"/>
    </row>
    <row r="46" spans="1:15">
      <c r="A46" s="325"/>
      <c r="B46" s="325"/>
      <c r="C46" s="325"/>
      <c r="D46" s="325"/>
      <c r="E46" s="325"/>
      <c r="F46" s="325"/>
      <c r="G46" s="395"/>
      <c r="H46" s="336"/>
      <c r="I46" s="336"/>
      <c r="J46" s="336"/>
      <c r="K46" s="336"/>
      <c r="L46" s="336"/>
    </row>
    <row r="47" spans="1:15">
      <c r="A47" s="325"/>
      <c r="B47" s="325"/>
      <c r="C47" s="325"/>
      <c r="D47" s="325"/>
      <c r="E47" s="325"/>
      <c r="F47" s="325"/>
    </row>
    <row r="48" spans="1:15">
      <c r="A48" s="325"/>
      <c r="B48" s="325"/>
      <c r="C48" s="325"/>
      <c r="D48" s="325"/>
      <c r="E48" s="325"/>
      <c r="F48" s="325"/>
    </row>
    <row r="49" spans="1:15">
      <c r="A49" s="325"/>
      <c r="B49" s="325"/>
      <c r="C49" s="325"/>
      <c r="D49" s="325"/>
      <c r="E49" s="325"/>
      <c r="F49" s="325"/>
    </row>
    <row r="50" spans="1:15">
      <c r="A50" s="325"/>
      <c r="B50" s="325"/>
      <c r="C50" s="325"/>
      <c r="D50" s="325"/>
      <c r="E50" s="325"/>
      <c r="F50" s="325"/>
    </row>
    <row r="51" spans="1:15">
      <c r="A51" s="325"/>
      <c r="B51" s="325"/>
      <c r="C51" s="325"/>
      <c r="D51" s="325"/>
      <c r="E51" s="325"/>
      <c r="F51" s="325"/>
    </row>
    <row r="52" spans="1:15">
      <c r="A52" s="325"/>
      <c r="B52" s="325"/>
      <c r="C52" s="325"/>
      <c r="D52" s="325"/>
      <c r="E52" s="325"/>
      <c r="F52" s="325"/>
    </row>
    <row r="53" spans="1:15">
      <c r="A53" s="325"/>
      <c r="B53" s="325"/>
      <c r="C53" s="325"/>
      <c r="D53" s="325"/>
      <c r="E53" s="325"/>
      <c r="F53" s="325"/>
    </row>
    <row r="54" spans="1:15">
      <c r="A54" s="325"/>
      <c r="B54" s="325"/>
      <c r="C54" s="325"/>
      <c r="D54" s="325"/>
      <c r="E54" s="325"/>
      <c r="F54" s="325"/>
    </row>
    <row r="55" spans="1:15">
      <c r="A55" s="429"/>
      <c r="B55" s="405"/>
      <c r="C55" s="405"/>
      <c r="D55" s="405"/>
      <c r="E55" s="405"/>
    </row>
    <row r="56" spans="1:15">
      <c r="A56" s="429"/>
      <c r="B56" s="405"/>
      <c r="C56" s="405"/>
      <c r="D56" s="405"/>
      <c r="E56" s="405"/>
      <c r="I56" s="72"/>
      <c r="J56" s="72"/>
      <c r="K56" s="72"/>
      <c r="L56" s="72"/>
      <c r="M56" s="72"/>
      <c r="N56" s="73"/>
      <c r="O56" s="74"/>
    </row>
    <row r="57" spans="1:15">
      <c r="A57" s="327"/>
      <c r="B57" s="405"/>
      <c r="C57" s="336"/>
      <c r="D57" s="336"/>
      <c r="E57" s="336"/>
      <c r="I57" s="75"/>
      <c r="J57" s="72"/>
      <c r="K57" s="462"/>
      <c r="L57" s="72"/>
      <c r="M57" s="75"/>
      <c r="N57" s="73"/>
      <c r="O57" s="73"/>
    </row>
    <row r="58" spans="1:15">
      <c r="A58" s="327"/>
      <c r="B58" s="405"/>
      <c r="C58" s="336"/>
      <c r="D58" s="336"/>
      <c r="E58" s="336"/>
      <c r="I58" s="75"/>
      <c r="J58" s="72"/>
      <c r="K58" s="462"/>
      <c r="L58" s="72"/>
      <c r="M58" s="75"/>
      <c r="N58" s="73"/>
      <c r="O58" s="76"/>
    </row>
    <row r="59" spans="1:15" ht="14.1" customHeight="1">
      <c r="A59" s="404"/>
      <c r="B59" s="405"/>
      <c r="C59" s="336"/>
      <c r="D59" s="336"/>
      <c r="E59" s="336"/>
    </row>
    <row r="60" spans="1:15" ht="14.1" customHeight="1">
      <c r="A60" s="404"/>
      <c r="B60" s="405"/>
      <c r="C60" s="336"/>
      <c r="D60" s="336"/>
      <c r="E60" s="336"/>
    </row>
    <row r="61" spans="1:15">
      <c r="A61" s="325"/>
      <c r="B61" s="325"/>
      <c r="C61" s="325"/>
      <c r="D61" s="325"/>
      <c r="E61" s="325"/>
      <c r="F61" s="325"/>
    </row>
    <row r="62" spans="1:15">
      <c r="A62" s="325"/>
      <c r="B62" s="325"/>
      <c r="C62" s="325"/>
      <c r="D62" s="325"/>
      <c r="E62" s="325"/>
      <c r="F62" s="325"/>
    </row>
    <row r="63" spans="1:15">
      <c r="A63" s="325"/>
      <c r="B63" s="325"/>
      <c r="C63" s="325"/>
      <c r="D63" s="325"/>
      <c r="E63" s="325"/>
      <c r="F63" s="325"/>
    </row>
    <row r="64" spans="1:15">
      <c r="A64" s="325"/>
      <c r="B64" s="325"/>
      <c r="C64" s="325"/>
      <c r="D64" s="325"/>
      <c r="E64" s="325"/>
      <c r="F64" s="325"/>
    </row>
    <row r="65" spans="1:13">
      <c r="A65" s="429"/>
      <c r="B65" s="405"/>
      <c r="C65" s="405"/>
      <c r="D65" s="405"/>
      <c r="E65" s="405"/>
    </row>
    <row r="66" spans="1:13">
      <c r="A66" s="429"/>
      <c r="B66" s="405"/>
      <c r="C66" s="405"/>
      <c r="D66" s="405"/>
      <c r="E66" s="405"/>
    </row>
    <row r="67" spans="1:13">
      <c r="H67" s="456"/>
      <c r="I67" s="456"/>
      <c r="J67" s="456"/>
      <c r="K67" s="456"/>
      <c r="L67" s="456"/>
      <c r="M67" s="456"/>
    </row>
    <row r="68" spans="1:13">
      <c r="H68" s="456"/>
      <c r="I68" s="456"/>
      <c r="J68" s="456"/>
      <c r="K68" s="456"/>
      <c r="L68" s="456"/>
      <c r="M68" s="456"/>
    </row>
  </sheetData>
  <mergeCells count="2">
    <mergeCell ref="A33:F33"/>
    <mergeCell ref="A34:F34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8.7109375" style="326" customWidth="1"/>
    <col min="2" max="6" width="10.7109375" style="326" customWidth="1"/>
    <col min="7" max="7" width="5.5703125" style="326" customWidth="1"/>
    <col min="8" max="8" width="20.7109375" style="326" customWidth="1"/>
    <col min="9" max="9" width="5.5703125" style="326" customWidth="1"/>
    <col min="10" max="14" width="7.7109375" style="326" bestFit="1" customWidth="1"/>
    <col min="15" max="16384" width="11.42578125" style="326"/>
  </cols>
  <sheetData>
    <row r="1" spans="1:15" ht="13.5" thickBot="1">
      <c r="A1" s="323" t="s">
        <v>49</v>
      </c>
      <c r="B1" s="324"/>
      <c r="C1" s="324"/>
      <c r="D1" s="324"/>
      <c r="E1" s="324"/>
      <c r="F1" s="324"/>
    </row>
    <row r="2" spans="1:15" ht="14.1" customHeight="1">
      <c r="F2" s="325"/>
      <c r="H2" s="148" t="s">
        <v>179</v>
      </c>
      <c r="J2" s="67"/>
      <c r="K2" s="77"/>
      <c r="L2" s="78"/>
      <c r="M2" s="77"/>
      <c r="N2" s="58"/>
      <c r="O2" s="79"/>
    </row>
    <row r="3" spans="1:15" ht="14.1" customHeight="1">
      <c r="A3" s="385" t="s">
        <v>289</v>
      </c>
      <c r="F3" s="325"/>
      <c r="J3" s="68"/>
      <c r="K3" s="78"/>
      <c r="L3" s="80"/>
      <c r="M3" s="78"/>
      <c r="N3" s="58"/>
      <c r="O3" s="66"/>
    </row>
    <row r="4" spans="1:15" ht="14.1" customHeight="1">
      <c r="A4" s="430"/>
      <c r="B4" s="431"/>
      <c r="C4" s="431"/>
      <c r="D4" s="431"/>
      <c r="E4" s="431"/>
      <c r="F4" s="430"/>
      <c r="I4" s="412"/>
      <c r="J4" s="412"/>
      <c r="K4" s="412"/>
      <c r="L4" s="412"/>
      <c r="M4" s="412"/>
      <c r="N4" s="412"/>
      <c r="O4" s="412"/>
    </row>
    <row r="5" spans="1:15" ht="14.1" customHeight="1">
      <c r="A5" s="432"/>
      <c r="B5" s="329">
        <v>2017</v>
      </c>
      <c r="C5" s="329">
        <v>2018</v>
      </c>
      <c r="D5" s="329">
        <v>2019</v>
      </c>
      <c r="E5" s="329">
        <v>2020</v>
      </c>
      <c r="F5" s="329">
        <v>2021</v>
      </c>
      <c r="G5" s="433"/>
      <c r="H5" s="348"/>
    </row>
    <row r="6" spans="1:15" ht="14.1" customHeight="1">
      <c r="A6" s="327"/>
      <c r="B6" s="405"/>
      <c r="G6" s="348"/>
      <c r="H6" s="348"/>
    </row>
    <row r="7" spans="1:15" ht="14.1" customHeight="1">
      <c r="A7" s="391" t="s">
        <v>27</v>
      </c>
      <c r="B7" s="336">
        <v>123.31</v>
      </c>
      <c r="C7" s="336">
        <v>114.88</v>
      </c>
      <c r="D7" s="336">
        <v>111.95</v>
      </c>
      <c r="E7" s="341">
        <v>78</v>
      </c>
      <c r="F7" s="341">
        <v>98</v>
      </c>
      <c r="G7" s="399"/>
      <c r="H7" s="392"/>
    </row>
    <row r="8" spans="1:15" ht="6" customHeight="1">
      <c r="A8" s="391"/>
      <c r="B8" s="336"/>
      <c r="E8" s="396"/>
      <c r="F8" s="394"/>
      <c r="G8" s="399"/>
      <c r="H8" s="392"/>
    </row>
    <row r="9" spans="1:15" ht="14.1" customHeight="1">
      <c r="A9" s="391" t="s">
        <v>0</v>
      </c>
      <c r="B9" s="336">
        <v>1165.6300000000001</v>
      </c>
      <c r="C9" s="336">
        <v>1111.46</v>
      </c>
      <c r="D9" s="336">
        <v>1120.3</v>
      </c>
      <c r="E9" s="341">
        <v>798</v>
      </c>
      <c r="F9" s="341">
        <v>1006</v>
      </c>
      <c r="G9" s="399"/>
      <c r="H9" s="392"/>
    </row>
    <row r="10" spans="1:15" ht="6" customHeight="1">
      <c r="A10" s="391"/>
      <c r="B10" s="336"/>
      <c r="C10" s="336"/>
      <c r="D10" s="336"/>
      <c r="E10" s="394"/>
      <c r="F10" s="394"/>
      <c r="G10" s="399"/>
      <c r="H10" s="392"/>
    </row>
    <row r="11" spans="1:15" ht="14.1" customHeight="1">
      <c r="A11" s="391" t="s">
        <v>10</v>
      </c>
      <c r="B11" s="336">
        <v>40153.96</v>
      </c>
      <c r="C11" s="336">
        <v>39201.4</v>
      </c>
      <c r="D11" s="336">
        <v>39219.040000000001</v>
      </c>
      <c r="E11" s="341">
        <v>15283</v>
      </c>
      <c r="F11" s="341">
        <v>22516</v>
      </c>
      <c r="G11" s="399"/>
      <c r="H11" s="463"/>
    </row>
    <row r="12" spans="1:15" ht="14.1" customHeight="1">
      <c r="A12" s="395" t="s">
        <v>181</v>
      </c>
      <c r="B12" s="336">
        <v>37854.61</v>
      </c>
      <c r="C12" s="336">
        <v>36848.71</v>
      </c>
      <c r="D12" s="336">
        <v>35891.64</v>
      </c>
      <c r="E12" s="341">
        <v>14837</v>
      </c>
      <c r="F12" s="341">
        <v>21048</v>
      </c>
      <c r="G12" s="399"/>
      <c r="H12" s="392"/>
    </row>
    <row r="13" spans="1:15" ht="14.1" customHeight="1">
      <c r="A13" s="395" t="s">
        <v>182</v>
      </c>
      <c r="B13" s="336">
        <v>2299.35</v>
      </c>
      <c r="C13" s="336">
        <v>2352.69</v>
      </c>
      <c r="D13" s="336">
        <v>3327.39</v>
      </c>
      <c r="E13" s="341">
        <v>446</v>
      </c>
      <c r="F13" s="341">
        <v>1468</v>
      </c>
      <c r="G13" s="399"/>
      <c r="H13" s="463"/>
    </row>
    <row r="14" spans="1:15" ht="6" customHeight="1">
      <c r="A14" s="395"/>
      <c r="B14" s="336"/>
      <c r="C14" s="336"/>
      <c r="D14" s="336"/>
      <c r="E14" s="394"/>
      <c r="F14" s="394"/>
      <c r="G14" s="399"/>
      <c r="H14" s="392"/>
    </row>
    <row r="15" spans="1:15" ht="14.1" customHeight="1">
      <c r="A15" s="391" t="s">
        <v>4</v>
      </c>
      <c r="B15" s="336">
        <v>89157.89</v>
      </c>
      <c r="C15" s="336">
        <v>92574.79</v>
      </c>
      <c r="D15" s="336">
        <v>88419.7</v>
      </c>
      <c r="E15" s="341">
        <v>39805</v>
      </c>
      <c r="F15" s="341">
        <v>65971</v>
      </c>
      <c r="G15" s="399"/>
      <c r="H15" s="392"/>
    </row>
    <row r="16" spans="1:15" ht="14.1" customHeight="1">
      <c r="A16" s="395" t="s">
        <v>181</v>
      </c>
      <c r="B16" s="336">
        <v>84480.48</v>
      </c>
      <c r="C16" s="336">
        <v>88042.98</v>
      </c>
      <c r="D16" s="336">
        <v>81535.81</v>
      </c>
      <c r="E16" s="341">
        <v>39036</v>
      </c>
      <c r="F16" s="341">
        <v>52465</v>
      </c>
      <c r="G16" s="399"/>
      <c r="H16" s="392"/>
    </row>
    <row r="17" spans="1:9" ht="14.1" customHeight="1">
      <c r="A17" s="395" t="s">
        <v>182</v>
      </c>
      <c r="B17" s="336">
        <v>4677.41</v>
      </c>
      <c r="C17" s="336">
        <v>4531.82</v>
      </c>
      <c r="D17" s="336">
        <v>6883.89</v>
      </c>
      <c r="E17" s="341">
        <v>769</v>
      </c>
      <c r="F17" s="341">
        <v>13506</v>
      </c>
      <c r="G17" s="399"/>
      <c r="H17" s="392"/>
    </row>
    <row r="18" spans="1:9" ht="6" customHeight="1">
      <c r="A18" s="395"/>
      <c r="B18" s="336"/>
      <c r="C18" s="336"/>
      <c r="D18" s="336"/>
      <c r="E18" s="394"/>
      <c r="F18" s="394"/>
      <c r="G18" s="399"/>
      <c r="H18" s="348"/>
    </row>
    <row r="19" spans="1:9" ht="14.1" customHeight="1">
      <c r="A19" s="391" t="s">
        <v>172</v>
      </c>
      <c r="B19" s="397">
        <v>20.640799999999999</v>
      </c>
      <c r="C19" s="397">
        <v>22.351700000000001</v>
      </c>
      <c r="D19" s="397">
        <v>21.201799999999999</v>
      </c>
      <c r="E19" s="398">
        <v>13.45</v>
      </c>
      <c r="F19" s="398">
        <v>17.72</v>
      </c>
      <c r="G19" s="399"/>
      <c r="H19" s="464"/>
    </row>
    <row r="20" spans="1:9" ht="6" customHeight="1">
      <c r="A20" s="391"/>
      <c r="B20" s="397"/>
      <c r="E20" s="396"/>
      <c r="F20" s="396"/>
      <c r="G20" s="399"/>
      <c r="H20" s="464"/>
    </row>
    <row r="21" spans="1:9" ht="14.1" customHeight="1">
      <c r="A21" s="391" t="s">
        <v>424</v>
      </c>
      <c r="B21" s="397">
        <v>44.898499999999999</v>
      </c>
      <c r="C21" s="397">
        <v>46.6021</v>
      </c>
      <c r="D21" s="397">
        <v>46.9238</v>
      </c>
      <c r="E21" s="398">
        <v>23.47</v>
      </c>
      <c r="F21" s="398">
        <v>31.38</v>
      </c>
      <c r="G21" s="399"/>
      <c r="H21" s="464"/>
    </row>
    <row r="22" spans="1:9" ht="6" customHeight="1">
      <c r="A22" s="391"/>
      <c r="B22" s="397"/>
      <c r="C22" s="397"/>
      <c r="D22" s="397"/>
      <c r="E22" s="454"/>
      <c r="F22" s="454"/>
      <c r="G22" s="399"/>
      <c r="H22" s="392"/>
    </row>
    <row r="23" spans="1:9" ht="14.1" customHeight="1">
      <c r="A23" s="391" t="s">
        <v>423</v>
      </c>
      <c r="B23" s="397">
        <v>21.0031</v>
      </c>
      <c r="C23" s="397">
        <v>23.03</v>
      </c>
      <c r="D23" s="397">
        <v>21.2879</v>
      </c>
      <c r="E23" s="398">
        <v>16.3</v>
      </c>
      <c r="F23" s="398">
        <v>21</v>
      </c>
      <c r="G23" s="399"/>
      <c r="H23" s="392"/>
    </row>
    <row r="24" spans="1:9" ht="6" customHeight="1">
      <c r="A24" s="391"/>
      <c r="B24" s="397"/>
      <c r="C24" s="397"/>
      <c r="D24" s="397"/>
      <c r="E24" s="454"/>
      <c r="F24" s="454"/>
      <c r="G24" s="399"/>
      <c r="H24" s="392"/>
    </row>
    <row r="25" spans="1:9" ht="14.1" customHeight="1">
      <c r="A25" s="391" t="s">
        <v>5</v>
      </c>
      <c r="B25" s="397">
        <v>2.2204000000000002</v>
      </c>
      <c r="C25" s="397">
        <v>2.36</v>
      </c>
      <c r="D25" s="397">
        <v>2.2545099999999998</v>
      </c>
      <c r="E25" s="398">
        <v>2.6</v>
      </c>
      <c r="F25" s="398">
        <v>2.93</v>
      </c>
      <c r="G25" s="399"/>
      <c r="H25" s="392"/>
    </row>
    <row r="26" spans="1:9" ht="6" customHeight="1">
      <c r="A26" s="391"/>
      <c r="B26" s="336"/>
      <c r="C26" s="397"/>
      <c r="D26" s="397"/>
      <c r="E26" s="454"/>
      <c r="F26" s="454"/>
      <c r="G26" s="399"/>
      <c r="H26" s="392"/>
    </row>
    <row r="27" spans="1:9" ht="14.1" customHeight="1">
      <c r="A27" s="391" t="s">
        <v>15</v>
      </c>
      <c r="B27" s="336">
        <v>138.47</v>
      </c>
      <c r="C27" s="336">
        <v>125.45</v>
      </c>
      <c r="D27" s="336">
        <v>118.04</v>
      </c>
      <c r="E27" s="341">
        <v>91</v>
      </c>
      <c r="F27" s="341">
        <v>107</v>
      </c>
      <c r="G27" s="399"/>
      <c r="H27" s="452"/>
    </row>
    <row r="28" spans="1:9" ht="14.1" customHeight="1">
      <c r="A28" s="438"/>
      <c r="B28" s="438"/>
      <c r="C28" s="438"/>
      <c r="D28" s="438"/>
      <c r="E28" s="439"/>
      <c r="F28" s="439"/>
      <c r="G28" s="348"/>
      <c r="H28" s="348"/>
      <c r="I28" s="326" t="s">
        <v>34</v>
      </c>
    </row>
    <row r="29" spans="1:9" ht="14.1" customHeight="1">
      <c r="A29" s="403" t="s">
        <v>161</v>
      </c>
      <c r="B29" s="403"/>
      <c r="C29" s="403"/>
      <c r="D29" s="403"/>
      <c r="E29" s="403"/>
      <c r="F29" s="402"/>
    </row>
    <row r="30" spans="1:9" ht="14.1" customHeight="1">
      <c r="A30" s="404"/>
      <c r="B30" s="405"/>
      <c r="C30" s="336"/>
      <c r="D30" s="336"/>
      <c r="E30" s="336"/>
    </row>
    <row r="31" spans="1:9" ht="14.1" customHeight="1">
      <c r="A31" s="404"/>
      <c r="B31" s="405"/>
      <c r="C31" s="405"/>
      <c r="D31" s="405"/>
      <c r="E31" s="405"/>
      <c r="F31" s="405"/>
    </row>
    <row r="33" spans="1:15" ht="15">
      <c r="A33" s="479" t="s">
        <v>323</v>
      </c>
      <c r="B33" s="479"/>
      <c r="C33" s="479"/>
      <c r="D33" s="479"/>
      <c r="E33" s="479"/>
      <c r="F33" s="479"/>
    </row>
    <row r="34" spans="1:15" ht="15">
      <c r="A34" s="479" t="s">
        <v>319</v>
      </c>
      <c r="B34" s="479"/>
      <c r="C34" s="479"/>
      <c r="D34" s="479"/>
      <c r="E34" s="479"/>
      <c r="F34" s="479"/>
      <c r="H34" s="406" t="s">
        <v>325</v>
      </c>
      <c r="I34" s="408"/>
      <c r="J34" s="408"/>
      <c r="K34" s="408"/>
      <c r="L34" s="408"/>
      <c r="M34" s="408"/>
      <c r="N34" s="457"/>
    </row>
    <row r="35" spans="1:15">
      <c r="H35" s="410"/>
      <c r="I35" s="412"/>
      <c r="J35" s="412"/>
      <c r="K35" s="412"/>
      <c r="L35" s="412"/>
      <c r="M35" s="412"/>
      <c r="N35" s="459"/>
    </row>
    <row r="36" spans="1:15">
      <c r="A36" s="325"/>
      <c r="B36" s="325"/>
      <c r="C36" s="325"/>
      <c r="D36" s="325"/>
      <c r="E36" s="325"/>
      <c r="F36" s="325"/>
      <c r="H36" s="445" t="s">
        <v>329</v>
      </c>
      <c r="I36" s="414" t="s">
        <v>258</v>
      </c>
      <c r="J36" s="414" t="s">
        <v>276</v>
      </c>
      <c r="K36" s="414" t="s">
        <v>295</v>
      </c>
      <c r="L36" s="414" t="s">
        <v>344</v>
      </c>
      <c r="M36" s="414" t="s">
        <v>353</v>
      </c>
      <c r="N36" s="414" t="s">
        <v>377</v>
      </c>
      <c r="O36" s="409"/>
    </row>
    <row r="37" spans="1:15">
      <c r="A37" s="325"/>
      <c r="B37" s="325"/>
      <c r="C37" s="325"/>
      <c r="D37" s="325"/>
      <c r="E37" s="325"/>
      <c r="F37" s="325"/>
      <c r="G37" s="395"/>
      <c r="H37" s="415" t="s">
        <v>181</v>
      </c>
      <c r="I37" s="422"/>
      <c r="J37" s="422">
        <f>((J40-I40)/I40)*100</f>
        <v>13.531682053428126</v>
      </c>
      <c r="K37" s="422">
        <f t="shared" ref="K37:N38" si="0">((K40-J40)/J40)*100</f>
        <v>4.2169504718723188</v>
      </c>
      <c r="L37" s="422">
        <f t="shared" si="0"/>
        <v>-7.3909015801146198</v>
      </c>
      <c r="M37" s="422">
        <f t="shared" si="0"/>
        <v>-52.124103507403674</v>
      </c>
      <c r="N37" s="422">
        <f t="shared" si="0"/>
        <v>34.401578030535916</v>
      </c>
      <c r="O37" s="409"/>
    </row>
    <row r="38" spans="1:15">
      <c r="A38" s="325"/>
      <c r="B38" s="325"/>
      <c r="C38" s="325"/>
      <c r="D38" s="325"/>
      <c r="E38" s="325"/>
      <c r="F38" s="325"/>
      <c r="G38" s="391"/>
      <c r="H38" s="417" t="s">
        <v>182</v>
      </c>
      <c r="I38" s="424"/>
      <c r="J38" s="424">
        <f t="shared" ref="J38" si="1">((J41-I41)/I41)*100</f>
        <v>-10.401825137009794</v>
      </c>
      <c r="K38" s="424">
        <f t="shared" si="0"/>
        <v>-3.1126200183434882</v>
      </c>
      <c r="L38" s="424">
        <f t="shared" si="0"/>
        <v>51.901222908235553</v>
      </c>
      <c r="M38" s="424">
        <f t="shared" si="0"/>
        <v>-88.828990585265018</v>
      </c>
      <c r="N38" s="424">
        <f>((N41-M41)/M41)*100</f>
        <v>1656.3068920676201</v>
      </c>
      <c r="O38" s="409"/>
    </row>
    <row r="39" spans="1:15">
      <c r="A39" s="325"/>
      <c r="B39" s="325"/>
      <c r="C39" s="325"/>
      <c r="D39" s="325"/>
      <c r="E39" s="325"/>
      <c r="F39" s="325"/>
      <c r="H39" s="418" t="s">
        <v>4</v>
      </c>
      <c r="I39" s="420">
        <v>2016</v>
      </c>
      <c r="J39" s="419">
        <v>2017</v>
      </c>
      <c r="K39" s="420">
        <v>2018</v>
      </c>
      <c r="L39" s="419">
        <v>2019</v>
      </c>
      <c r="M39" s="421">
        <v>2020</v>
      </c>
      <c r="N39" s="421">
        <v>2021</v>
      </c>
      <c r="O39" s="409"/>
    </row>
    <row r="40" spans="1:15">
      <c r="A40" s="325"/>
      <c r="B40" s="325"/>
      <c r="C40" s="325"/>
      <c r="D40" s="325"/>
      <c r="E40" s="325"/>
      <c r="F40" s="325"/>
      <c r="G40" s="395"/>
      <c r="H40" s="415" t="s">
        <v>181</v>
      </c>
      <c r="I40" s="341">
        <v>74411.37</v>
      </c>
      <c r="J40" s="341">
        <v>84480.48</v>
      </c>
      <c r="K40" s="341">
        <v>88042.98</v>
      </c>
      <c r="L40" s="341">
        <v>81535.81</v>
      </c>
      <c r="M40" s="341">
        <v>39036</v>
      </c>
      <c r="N40" s="341">
        <v>52465</v>
      </c>
      <c r="O40" s="409"/>
    </row>
    <row r="41" spans="1:15">
      <c r="A41" s="325"/>
      <c r="B41" s="325"/>
      <c r="C41" s="325"/>
      <c r="D41" s="325"/>
      <c r="E41" s="325"/>
      <c r="F41" s="325"/>
      <c r="G41" s="395"/>
      <c r="H41" s="417" t="s">
        <v>182</v>
      </c>
      <c r="I41" s="465">
        <v>5220.43</v>
      </c>
      <c r="J41" s="465">
        <v>4677.41</v>
      </c>
      <c r="K41" s="465">
        <v>4531.82</v>
      </c>
      <c r="L41" s="465">
        <v>6883.89</v>
      </c>
      <c r="M41" s="465">
        <v>769</v>
      </c>
      <c r="N41" s="465">
        <v>13506</v>
      </c>
      <c r="O41" s="409"/>
    </row>
    <row r="42" spans="1:15">
      <c r="A42" s="325"/>
      <c r="B42" s="325"/>
      <c r="C42" s="325"/>
      <c r="D42" s="325"/>
      <c r="E42" s="325"/>
      <c r="F42" s="325"/>
      <c r="H42" s="428"/>
      <c r="I42" s="426"/>
      <c r="J42" s="426"/>
      <c r="K42" s="426"/>
      <c r="L42" s="426"/>
      <c r="M42" s="426"/>
      <c r="N42" s="348"/>
    </row>
    <row r="43" spans="1:15">
      <c r="A43" s="325"/>
      <c r="B43" s="325"/>
      <c r="C43" s="325"/>
      <c r="D43" s="325"/>
      <c r="E43" s="325"/>
      <c r="F43" s="325"/>
      <c r="G43" s="391"/>
      <c r="H43" s="428"/>
      <c r="I43" s="426"/>
      <c r="J43" s="426"/>
      <c r="K43" s="426"/>
      <c r="L43" s="426"/>
      <c r="M43" s="426"/>
      <c r="N43" s="426"/>
    </row>
    <row r="44" spans="1:15">
      <c r="A44" s="325"/>
      <c r="B44" s="325"/>
      <c r="C44" s="325"/>
      <c r="D44" s="325"/>
      <c r="E44" s="325"/>
      <c r="F44" s="325"/>
      <c r="H44" s="331"/>
      <c r="I44" s="331"/>
      <c r="J44" s="331"/>
      <c r="K44" s="426"/>
      <c r="L44" s="426"/>
      <c r="M44" s="426"/>
      <c r="N44" s="426"/>
    </row>
    <row r="45" spans="1:15">
      <c r="A45" s="325"/>
      <c r="B45" s="325"/>
      <c r="C45" s="325"/>
      <c r="D45" s="325"/>
      <c r="E45" s="325"/>
      <c r="F45" s="325"/>
      <c r="G45" s="395"/>
      <c r="H45" s="336"/>
      <c r="I45" s="336"/>
      <c r="J45" s="336"/>
      <c r="K45" s="336"/>
      <c r="L45" s="336"/>
    </row>
    <row r="46" spans="1:15">
      <c r="A46" s="325"/>
      <c r="B46" s="325"/>
      <c r="C46" s="325"/>
      <c r="D46" s="325"/>
      <c r="E46" s="325"/>
      <c r="F46" s="325"/>
      <c r="G46" s="395"/>
      <c r="H46" s="336"/>
      <c r="I46" s="336"/>
      <c r="J46" s="336"/>
      <c r="K46" s="336"/>
      <c r="L46" s="336"/>
    </row>
    <row r="47" spans="1:15">
      <c r="A47" s="325"/>
      <c r="B47" s="325"/>
      <c r="C47" s="325"/>
      <c r="D47" s="325"/>
      <c r="E47" s="325"/>
      <c r="F47" s="325"/>
    </row>
    <row r="48" spans="1:15">
      <c r="A48" s="325"/>
      <c r="B48" s="325"/>
      <c r="C48" s="325"/>
      <c r="D48" s="325"/>
      <c r="E48" s="325"/>
      <c r="F48" s="325"/>
    </row>
    <row r="49" spans="1:14">
      <c r="A49" s="325"/>
      <c r="B49" s="325"/>
      <c r="C49" s="325"/>
      <c r="D49" s="325"/>
      <c r="E49" s="325"/>
      <c r="F49" s="325"/>
    </row>
    <row r="50" spans="1:14">
      <c r="A50" s="325"/>
      <c r="B50" s="325"/>
      <c r="C50" s="325"/>
      <c r="D50" s="325"/>
      <c r="E50" s="325"/>
      <c r="F50" s="325"/>
    </row>
    <row r="51" spans="1:14">
      <c r="A51" s="325"/>
      <c r="B51" s="325"/>
      <c r="C51" s="325"/>
      <c r="D51" s="325"/>
      <c r="E51" s="325"/>
      <c r="F51" s="325"/>
    </row>
    <row r="52" spans="1:14">
      <c r="A52" s="325"/>
      <c r="B52" s="325"/>
      <c r="C52" s="325"/>
      <c r="D52" s="325"/>
      <c r="E52" s="325"/>
      <c r="F52" s="325"/>
    </row>
    <row r="53" spans="1:14">
      <c r="A53" s="325"/>
      <c r="B53" s="325"/>
      <c r="C53" s="325"/>
      <c r="D53" s="325"/>
      <c r="E53" s="325"/>
      <c r="F53" s="325"/>
    </row>
    <row r="54" spans="1:14">
      <c r="A54" s="325"/>
      <c r="B54" s="325"/>
      <c r="C54" s="325"/>
      <c r="D54" s="325"/>
      <c r="E54" s="325"/>
      <c r="F54" s="325"/>
    </row>
    <row r="55" spans="1:14">
      <c r="A55" s="429"/>
      <c r="B55" s="405"/>
      <c r="C55" s="405"/>
      <c r="D55" s="405"/>
      <c r="E55" s="405"/>
    </row>
    <row r="56" spans="1:14">
      <c r="A56" s="429"/>
      <c r="B56" s="405"/>
      <c r="C56" s="405"/>
      <c r="D56" s="405"/>
      <c r="E56" s="405"/>
      <c r="I56" s="72"/>
      <c r="J56" s="72"/>
      <c r="K56" s="72"/>
      <c r="L56" s="72"/>
      <c r="M56" s="72"/>
      <c r="N56" s="73"/>
    </row>
    <row r="57" spans="1:14">
      <c r="A57" s="327"/>
      <c r="B57" s="405"/>
      <c r="C57" s="336"/>
      <c r="D57" s="336"/>
      <c r="E57" s="336"/>
      <c r="I57" s="75"/>
      <c r="J57" s="72"/>
      <c r="K57" s="462"/>
      <c r="L57" s="72"/>
      <c r="M57" s="75"/>
      <c r="N57" s="73"/>
    </row>
    <row r="58" spans="1:14">
      <c r="A58" s="327"/>
      <c r="B58" s="405"/>
      <c r="C58" s="336"/>
      <c r="D58" s="336"/>
      <c r="E58" s="336"/>
      <c r="I58" s="75"/>
      <c r="J58" s="72"/>
      <c r="K58" s="462"/>
      <c r="L58" s="72"/>
      <c r="M58" s="75"/>
      <c r="N58" s="73"/>
    </row>
  </sheetData>
  <mergeCells count="2">
    <mergeCell ref="A33:F33"/>
    <mergeCell ref="A34:F34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8.7109375" style="326" customWidth="1"/>
    <col min="2" max="6" width="10.7109375" style="326" customWidth="1"/>
    <col min="7" max="7" width="5.5703125" style="326" customWidth="1"/>
    <col min="8" max="8" width="8.5703125" style="326" customWidth="1"/>
    <col min="9" max="9" width="7.7109375" style="326" customWidth="1"/>
    <col min="10" max="13" width="7.7109375" style="326" bestFit="1" customWidth="1"/>
    <col min="14" max="14" width="7.7109375" style="326" customWidth="1"/>
    <col min="15" max="15" width="7.7109375" style="326" bestFit="1" customWidth="1"/>
    <col min="16" max="16384" width="11.42578125" style="326"/>
  </cols>
  <sheetData>
    <row r="1" spans="1:15" ht="13.5" thickBot="1">
      <c r="A1" s="323" t="s">
        <v>49</v>
      </c>
      <c r="B1" s="324"/>
      <c r="C1" s="324"/>
      <c r="D1" s="324"/>
      <c r="E1" s="324"/>
      <c r="F1" s="324"/>
    </row>
    <row r="2" spans="1:15" ht="14.1" customHeight="1">
      <c r="C2" s="325"/>
      <c r="D2" s="325"/>
      <c r="E2" s="325"/>
      <c r="F2" s="325"/>
      <c r="H2" s="148" t="s">
        <v>179</v>
      </c>
    </row>
    <row r="3" spans="1:15" ht="14.1" customHeight="1">
      <c r="A3" s="385" t="s">
        <v>291</v>
      </c>
      <c r="C3" s="325"/>
      <c r="D3" s="325"/>
      <c r="E3" s="325"/>
      <c r="F3" s="325"/>
    </row>
    <row r="4" spans="1:15" ht="14.1" customHeight="1">
      <c r="A4" s="430"/>
      <c r="B4" s="431"/>
      <c r="C4" s="430"/>
      <c r="D4" s="430"/>
      <c r="E4" s="430"/>
      <c r="F4" s="430"/>
      <c r="G4" s="337"/>
    </row>
    <row r="5" spans="1:15" ht="14.1" customHeight="1">
      <c r="A5" s="432"/>
      <c r="B5" s="329">
        <v>2017</v>
      </c>
      <c r="C5" s="329">
        <v>2018</v>
      </c>
      <c r="D5" s="329">
        <v>2019</v>
      </c>
      <c r="E5" s="329">
        <v>2020</v>
      </c>
      <c r="F5" s="329">
        <v>2021</v>
      </c>
      <c r="G5" s="337"/>
      <c r="I5" s="337"/>
      <c r="J5" s="337"/>
    </row>
    <row r="6" spans="1:15" ht="14.1" customHeight="1">
      <c r="A6" s="327"/>
      <c r="G6" s="337"/>
      <c r="H6" s="348"/>
      <c r="I6" s="337"/>
      <c r="J6" s="337"/>
    </row>
    <row r="7" spans="1:15" ht="14.1" customHeight="1">
      <c r="A7" s="391" t="s">
        <v>180</v>
      </c>
      <c r="B7" s="341">
        <v>5.416666666666667</v>
      </c>
      <c r="C7" s="341">
        <v>5.833333333333333</v>
      </c>
      <c r="D7" s="341">
        <v>5.833333333333333</v>
      </c>
      <c r="E7" s="341">
        <v>4</v>
      </c>
      <c r="F7" s="341">
        <v>25</v>
      </c>
      <c r="G7" s="337"/>
      <c r="H7" s="463"/>
      <c r="I7" s="337"/>
      <c r="J7" s="337"/>
    </row>
    <row r="8" spans="1:15" ht="6" customHeight="1">
      <c r="A8" s="391"/>
      <c r="B8" s="341"/>
      <c r="C8" s="341"/>
      <c r="D8" s="341"/>
      <c r="E8" s="341"/>
      <c r="F8" s="394"/>
      <c r="G8" s="337"/>
      <c r="H8" s="348"/>
      <c r="I8" s="337"/>
      <c r="J8" s="337"/>
    </row>
    <row r="9" spans="1:15" ht="14.1" customHeight="1">
      <c r="A9" s="391" t="s">
        <v>0</v>
      </c>
      <c r="B9" s="341">
        <v>239.66666666666666</v>
      </c>
      <c r="C9" s="341">
        <v>312.41666666666669</v>
      </c>
      <c r="D9" s="341">
        <v>326.66666666666669</v>
      </c>
      <c r="E9" s="341">
        <v>223</v>
      </c>
      <c r="F9" s="341">
        <v>826</v>
      </c>
      <c r="G9" s="337"/>
      <c r="H9" s="348"/>
      <c r="I9" s="337"/>
      <c r="J9" s="337"/>
    </row>
    <row r="10" spans="1:15" ht="6" customHeight="1">
      <c r="A10" s="391"/>
      <c r="B10" s="341"/>
      <c r="C10" s="394"/>
      <c r="D10" s="394"/>
      <c r="E10" s="394"/>
      <c r="F10" s="394"/>
      <c r="G10" s="337"/>
      <c r="H10" s="348"/>
      <c r="I10" s="337"/>
      <c r="J10" s="337"/>
    </row>
    <row r="11" spans="1:15" ht="14.1" customHeight="1">
      <c r="A11" s="391" t="s">
        <v>10</v>
      </c>
      <c r="B11" s="341">
        <v>5977</v>
      </c>
      <c r="C11" s="341">
        <v>11982</v>
      </c>
      <c r="D11" s="341">
        <v>12047</v>
      </c>
      <c r="E11" s="341">
        <v>1423</v>
      </c>
      <c r="F11" s="341">
        <v>25021</v>
      </c>
      <c r="G11" s="337"/>
      <c r="H11" s="348"/>
      <c r="I11" s="337"/>
      <c r="J11" s="337"/>
      <c r="K11" s="337"/>
      <c r="L11" s="337"/>
      <c r="M11" s="337"/>
      <c r="N11" s="337"/>
      <c r="O11" s="337"/>
    </row>
    <row r="12" spans="1:15" ht="14.1" customHeight="1">
      <c r="A12" s="395" t="s">
        <v>181</v>
      </c>
      <c r="B12" s="341">
        <v>5054</v>
      </c>
      <c r="C12" s="341">
        <v>8961</v>
      </c>
      <c r="D12" s="341">
        <v>8818</v>
      </c>
      <c r="E12" s="341">
        <v>1347</v>
      </c>
      <c r="F12" s="341">
        <v>18931</v>
      </c>
      <c r="G12" s="466"/>
      <c r="H12" s="348"/>
      <c r="I12" s="337"/>
      <c r="J12" s="337"/>
      <c r="K12" s="337"/>
      <c r="L12" s="337"/>
      <c r="M12" s="337"/>
      <c r="N12" s="337"/>
      <c r="O12" s="337"/>
    </row>
    <row r="13" spans="1:15" ht="14.1" customHeight="1">
      <c r="A13" s="395" t="s">
        <v>182</v>
      </c>
      <c r="B13" s="341">
        <v>923</v>
      </c>
      <c r="C13" s="341">
        <v>3022</v>
      </c>
      <c r="D13" s="341">
        <v>3229</v>
      </c>
      <c r="E13" s="341">
        <v>76</v>
      </c>
      <c r="F13" s="341">
        <v>6090</v>
      </c>
      <c r="G13" s="337"/>
      <c r="H13" s="348"/>
      <c r="I13" s="337"/>
      <c r="J13" s="337"/>
      <c r="K13" s="337"/>
      <c r="L13" s="337"/>
      <c r="M13" s="337"/>
      <c r="N13" s="337"/>
      <c r="O13" s="337"/>
    </row>
    <row r="14" spans="1:15" ht="6" customHeight="1">
      <c r="A14" s="391"/>
      <c r="B14" s="341"/>
      <c r="C14" s="394"/>
      <c r="D14" s="394"/>
      <c r="E14" s="394"/>
      <c r="F14" s="394"/>
      <c r="G14" s="337"/>
      <c r="H14" s="348"/>
      <c r="I14" s="337"/>
      <c r="J14" s="337"/>
      <c r="K14" s="337"/>
      <c r="L14" s="337"/>
      <c r="M14" s="337"/>
      <c r="N14" s="337"/>
      <c r="O14" s="337"/>
    </row>
    <row r="15" spans="1:15" ht="14.1" customHeight="1">
      <c r="A15" s="391" t="s">
        <v>4</v>
      </c>
      <c r="B15" s="341">
        <v>12725</v>
      </c>
      <c r="C15" s="341">
        <v>20224</v>
      </c>
      <c r="D15" s="341">
        <v>21641</v>
      </c>
      <c r="E15" s="341">
        <v>4032</v>
      </c>
      <c r="F15" s="341">
        <v>41510</v>
      </c>
      <c r="G15" s="337"/>
      <c r="H15" s="348"/>
    </row>
    <row r="16" spans="1:15" ht="14.1" customHeight="1">
      <c r="A16" s="395" t="s">
        <v>181</v>
      </c>
      <c r="B16" s="341">
        <v>11436</v>
      </c>
      <c r="C16" s="341">
        <v>16795</v>
      </c>
      <c r="D16" s="341">
        <v>18136</v>
      </c>
      <c r="E16" s="341">
        <v>3883</v>
      </c>
      <c r="F16" s="341">
        <v>34896</v>
      </c>
      <c r="G16" s="337"/>
      <c r="H16" s="348"/>
    </row>
    <row r="17" spans="1:8" ht="14.1" customHeight="1">
      <c r="A17" s="395" t="s">
        <v>182</v>
      </c>
      <c r="B17" s="341">
        <v>1289</v>
      </c>
      <c r="C17" s="341">
        <v>3429</v>
      </c>
      <c r="D17" s="341">
        <v>3505</v>
      </c>
      <c r="E17" s="341">
        <v>149</v>
      </c>
      <c r="F17" s="341">
        <v>6613</v>
      </c>
      <c r="G17" s="337"/>
      <c r="H17" s="348"/>
    </row>
    <row r="18" spans="1:8" ht="6" customHeight="1">
      <c r="A18" s="391"/>
      <c r="B18" s="341"/>
      <c r="C18" s="394"/>
      <c r="D18" s="394"/>
      <c r="E18" s="394"/>
      <c r="F18" s="394"/>
      <c r="G18" s="337"/>
      <c r="H18" s="348"/>
    </row>
    <row r="19" spans="1:8" ht="14.1" customHeight="1">
      <c r="A19" s="391" t="s">
        <v>214</v>
      </c>
      <c r="B19" s="398">
        <v>14.543073713490962</v>
      </c>
      <c r="C19" s="398">
        <v>17.715604161109631</v>
      </c>
      <c r="D19" s="398">
        <v>17.550833333333333</v>
      </c>
      <c r="E19" s="398">
        <v>4.9400000000000004</v>
      </c>
      <c r="F19" s="398">
        <v>13.62</v>
      </c>
      <c r="G19" s="337"/>
      <c r="H19" s="348"/>
    </row>
    <row r="20" spans="1:8" ht="6" customHeight="1">
      <c r="A20" s="391"/>
      <c r="B20" s="398"/>
      <c r="C20" s="454"/>
      <c r="D20" s="454"/>
      <c r="E20" s="454"/>
      <c r="F20" s="454"/>
      <c r="G20" s="337"/>
      <c r="H20" s="348"/>
    </row>
    <row r="21" spans="1:8" ht="14.1" customHeight="1">
      <c r="A21" s="391" t="s">
        <v>215</v>
      </c>
      <c r="B21" s="398">
        <v>25.328202364394993</v>
      </c>
      <c r="C21" s="398">
        <v>29.926559082421974</v>
      </c>
      <c r="D21" s="398">
        <v>30.338333333333328</v>
      </c>
      <c r="E21" s="398">
        <v>8.4</v>
      </c>
      <c r="F21" s="398">
        <v>18.98</v>
      </c>
      <c r="G21" s="337"/>
      <c r="H21" s="348"/>
    </row>
    <row r="22" spans="1:8" ht="6" customHeight="1">
      <c r="A22" s="391"/>
      <c r="B22" s="398"/>
      <c r="C22" s="454"/>
      <c r="D22" s="454"/>
      <c r="E22" s="454"/>
      <c r="F22" s="454"/>
      <c r="G22" s="337"/>
      <c r="H22" s="348"/>
    </row>
    <row r="23" spans="1:8" ht="14.1" customHeight="1">
      <c r="A23" s="391" t="s">
        <v>5</v>
      </c>
      <c r="B23" s="398">
        <v>2.1289944788355362</v>
      </c>
      <c r="C23" s="398">
        <v>1.6878651310298782</v>
      </c>
      <c r="D23" s="398">
        <v>1.7963808417033287</v>
      </c>
      <c r="E23" s="398">
        <v>2.83</v>
      </c>
      <c r="F23" s="398">
        <v>1.66</v>
      </c>
      <c r="G23" s="337"/>
      <c r="H23" s="348"/>
    </row>
    <row r="24" spans="1:8" ht="6" customHeight="1">
      <c r="A24" s="391"/>
      <c r="B24" s="341"/>
      <c r="C24" s="394"/>
      <c r="D24" s="394"/>
      <c r="E24" s="394"/>
      <c r="F24" s="394"/>
      <c r="G24" s="337"/>
      <c r="H24" s="348"/>
    </row>
    <row r="25" spans="1:8" ht="14.1" customHeight="1">
      <c r="A25" s="391" t="s">
        <v>15</v>
      </c>
      <c r="B25" s="437">
        <v>9.8333333333333339</v>
      </c>
      <c r="C25" s="437">
        <v>15.5</v>
      </c>
      <c r="D25" s="437">
        <v>13.25</v>
      </c>
      <c r="E25" s="437">
        <v>8</v>
      </c>
      <c r="F25" s="437">
        <v>41</v>
      </c>
      <c r="G25" s="337"/>
      <c r="H25" s="348"/>
    </row>
    <row r="26" spans="1:8" ht="14.1" customHeight="1">
      <c r="A26" s="438"/>
      <c r="B26" s="439"/>
      <c r="C26" s="439"/>
      <c r="D26" s="439"/>
      <c r="E26" s="467"/>
      <c r="F26" s="467"/>
      <c r="G26" s="337"/>
      <c r="H26" s="348"/>
    </row>
    <row r="27" spans="1:8" ht="14.1" customHeight="1">
      <c r="A27" s="402" t="s">
        <v>183</v>
      </c>
      <c r="B27" s="403"/>
      <c r="C27" s="403"/>
      <c r="D27" s="403"/>
      <c r="E27" s="403"/>
      <c r="F27" s="403"/>
    </row>
    <row r="28" spans="1:8" ht="14.1" customHeight="1">
      <c r="A28" s="327"/>
      <c r="B28" s="405"/>
    </row>
    <row r="29" spans="1:8" ht="14.1" customHeight="1">
      <c r="A29" s="327"/>
      <c r="B29" s="405"/>
    </row>
    <row r="30" spans="1:8">
      <c r="A30" s="325"/>
      <c r="B30" s="325"/>
      <c r="C30" s="325"/>
      <c r="D30" s="325"/>
      <c r="E30" s="325"/>
      <c r="F30" s="325"/>
    </row>
    <row r="31" spans="1:8">
      <c r="A31" s="429"/>
      <c r="B31" s="405"/>
    </row>
    <row r="33" spans="1:16" ht="15">
      <c r="A33" s="479" t="s">
        <v>330</v>
      </c>
      <c r="B33" s="479"/>
      <c r="C33" s="479"/>
      <c r="D33" s="479"/>
      <c r="E33" s="479"/>
      <c r="F33" s="479"/>
    </row>
    <row r="34" spans="1:16" ht="15">
      <c r="A34" s="479" t="s">
        <v>319</v>
      </c>
      <c r="B34" s="479"/>
      <c r="C34" s="479"/>
      <c r="D34" s="479"/>
      <c r="E34" s="479"/>
      <c r="F34" s="479"/>
      <c r="H34" s="406" t="s">
        <v>326</v>
      </c>
      <c r="I34" s="408"/>
      <c r="J34" s="408"/>
      <c r="K34" s="408"/>
      <c r="L34" s="408"/>
      <c r="M34" s="408"/>
      <c r="N34" s="408"/>
      <c r="O34" s="457"/>
    </row>
    <row r="35" spans="1:16">
      <c r="H35" s="410"/>
      <c r="I35" s="412"/>
      <c r="J35" s="412"/>
      <c r="K35" s="412"/>
      <c r="L35" s="412"/>
      <c r="M35" s="412"/>
      <c r="N35" s="412"/>
      <c r="O35" s="459"/>
    </row>
    <row r="36" spans="1:16">
      <c r="A36" s="325"/>
      <c r="B36" s="325"/>
      <c r="C36" s="325"/>
      <c r="D36" s="325"/>
      <c r="E36" s="325"/>
      <c r="F36" s="325"/>
      <c r="H36" s="413" t="s">
        <v>329</v>
      </c>
      <c r="I36" s="443"/>
      <c r="J36" s="414" t="s">
        <v>258</v>
      </c>
      <c r="K36" s="414" t="s">
        <v>276</v>
      </c>
      <c r="L36" s="414" t="s">
        <v>295</v>
      </c>
      <c r="M36" s="414" t="s">
        <v>344</v>
      </c>
      <c r="N36" s="414" t="s">
        <v>353</v>
      </c>
      <c r="O36" s="414" t="s">
        <v>377</v>
      </c>
      <c r="P36" s="409"/>
    </row>
    <row r="37" spans="1:16">
      <c r="A37" s="325"/>
      <c r="B37" s="325"/>
      <c r="C37" s="325"/>
      <c r="D37" s="325"/>
      <c r="E37" s="325"/>
      <c r="F37" s="325"/>
      <c r="G37" s="395"/>
      <c r="H37" s="415" t="s">
        <v>181</v>
      </c>
      <c r="I37" s="397"/>
      <c r="J37" s="398" t="s">
        <v>26</v>
      </c>
      <c r="K37" s="398">
        <f>((K40-J40)/J40)*100</f>
        <v>-0.90979984403431247</v>
      </c>
      <c r="L37" s="398">
        <f t="shared" ref="L37:O38" si="0">((L40-K40)/K40)*100</f>
        <v>46.86079048618398</v>
      </c>
      <c r="M37" s="398">
        <f t="shared" si="0"/>
        <v>7.9845192021434945</v>
      </c>
      <c r="N37" s="398">
        <f t="shared" si="0"/>
        <v>-78.589545655050728</v>
      </c>
      <c r="O37" s="398">
        <f t="shared" si="0"/>
        <v>798.68658253927367</v>
      </c>
      <c r="P37" s="409"/>
    </row>
    <row r="38" spans="1:16">
      <c r="A38" s="325"/>
      <c r="B38" s="325"/>
      <c r="C38" s="325"/>
      <c r="D38" s="325"/>
      <c r="E38" s="325"/>
      <c r="F38" s="325"/>
      <c r="G38" s="391"/>
      <c r="H38" s="417" t="s">
        <v>182</v>
      </c>
      <c r="I38" s="460"/>
      <c r="J38" s="447" t="s">
        <v>26</v>
      </c>
      <c r="K38" s="447">
        <f t="shared" ref="K38" si="1">((K41-J41)/J41)*100</f>
        <v>131.83453237410072</v>
      </c>
      <c r="L38" s="447">
        <f t="shared" si="0"/>
        <v>166.02017067494182</v>
      </c>
      <c r="M38" s="447">
        <f t="shared" si="0"/>
        <v>2.2163896179644214</v>
      </c>
      <c r="N38" s="447">
        <f t="shared" si="0"/>
        <v>-95.748930099857347</v>
      </c>
      <c r="O38" s="447">
        <f>((O41-N41)/N41)*100</f>
        <v>4338.2550335570468</v>
      </c>
      <c r="P38" s="409"/>
    </row>
    <row r="39" spans="1:16">
      <c r="A39" s="325"/>
      <c r="B39" s="325"/>
      <c r="C39" s="325"/>
      <c r="D39" s="325"/>
      <c r="E39" s="325"/>
      <c r="F39" s="325"/>
      <c r="H39" s="418" t="s">
        <v>4</v>
      </c>
      <c r="I39" s="419"/>
      <c r="J39" s="420">
        <v>2016</v>
      </c>
      <c r="K39" s="419">
        <v>2017</v>
      </c>
      <c r="L39" s="420">
        <v>2018</v>
      </c>
      <c r="M39" s="419">
        <v>2019</v>
      </c>
      <c r="N39" s="421">
        <v>2020</v>
      </c>
      <c r="O39" s="421">
        <v>2021</v>
      </c>
      <c r="P39" s="409"/>
    </row>
    <row r="40" spans="1:16">
      <c r="A40" s="325"/>
      <c r="B40" s="325"/>
      <c r="C40" s="325"/>
      <c r="D40" s="325"/>
      <c r="E40" s="325"/>
      <c r="F40" s="325"/>
      <c r="G40" s="395"/>
      <c r="H40" s="415" t="s">
        <v>181</v>
      </c>
      <c r="I40" s="434"/>
      <c r="J40" s="341">
        <v>11541</v>
      </c>
      <c r="K40" s="341">
        <v>11436</v>
      </c>
      <c r="L40" s="341">
        <v>16795</v>
      </c>
      <c r="M40" s="341">
        <v>18136</v>
      </c>
      <c r="N40" s="341">
        <v>3883</v>
      </c>
      <c r="O40" s="341">
        <v>34896</v>
      </c>
      <c r="P40" s="409"/>
    </row>
    <row r="41" spans="1:16">
      <c r="A41" s="325"/>
      <c r="B41" s="325"/>
      <c r="C41" s="325"/>
      <c r="D41" s="325"/>
      <c r="E41" s="325"/>
      <c r="F41" s="325"/>
      <c r="G41" s="395"/>
      <c r="H41" s="417" t="s">
        <v>182</v>
      </c>
      <c r="I41" s="468"/>
      <c r="J41" s="461">
        <v>556</v>
      </c>
      <c r="K41" s="461">
        <v>1289</v>
      </c>
      <c r="L41" s="461">
        <v>3429</v>
      </c>
      <c r="M41" s="461">
        <v>3505</v>
      </c>
      <c r="N41" s="461">
        <v>149</v>
      </c>
      <c r="O41" s="461">
        <v>6613</v>
      </c>
      <c r="P41" s="409"/>
    </row>
    <row r="42" spans="1:16">
      <c r="A42" s="325"/>
      <c r="B42" s="325"/>
      <c r="C42" s="325"/>
      <c r="D42" s="325"/>
      <c r="E42" s="325"/>
      <c r="F42" s="325"/>
      <c r="H42" s="428"/>
      <c r="I42" s="426"/>
      <c r="J42" s="426"/>
      <c r="K42" s="426"/>
      <c r="L42" s="426"/>
      <c r="M42" s="426"/>
      <c r="N42" s="426"/>
      <c r="O42" s="396"/>
    </row>
    <row r="43" spans="1:16">
      <c r="A43" s="325"/>
      <c r="B43" s="325"/>
      <c r="C43" s="325"/>
      <c r="D43" s="325"/>
      <c r="E43" s="325"/>
      <c r="F43" s="325"/>
      <c r="G43" s="391"/>
      <c r="H43" s="428"/>
      <c r="I43" s="426"/>
      <c r="J43" s="426"/>
      <c r="K43" s="426"/>
      <c r="L43" s="426"/>
      <c r="M43" s="426"/>
      <c r="N43" s="426"/>
      <c r="O43" s="426"/>
    </row>
    <row r="44" spans="1:16">
      <c r="A44" s="325"/>
      <c r="B44" s="325"/>
      <c r="C44" s="325"/>
      <c r="D44" s="325"/>
      <c r="E44" s="325"/>
      <c r="F44" s="325"/>
      <c r="H44" s="331"/>
      <c r="I44" s="331"/>
      <c r="J44" s="331"/>
      <c r="K44" s="426"/>
      <c r="L44" s="426"/>
      <c r="M44" s="426"/>
      <c r="N44" s="426"/>
      <c r="O44" s="426"/>
    </row>
    <row r="45" spans="1:16">
      <c r="A45" s="325"/>
      <c r="B45" s="325"/>
      <c r="C45" s="325"/>
      <c r="D45" s="325"/>
      <c r="E45" s="325"/>
      <c r="F45" s="325"/>
      <c r="G45" s="395"/>
      <c r="H45" s="336"/>
      <c r="I45" s="336"/>
      <c r="J45" s="336"/>
      <c r="K45" s="336"/>
      <c r="L45" s="336"/>
    </row>
    <row r="46" spans="1:16">
      <c r="A46" s="325"/>
      <c r="B46" s="325"/>
      <c r="C46" s="325"/>
      <c r="D46" s="325"/>
      <c r="E46" s="325"/>
      <c r="F46" s="325"/>
      <c r="G46" s="395"/>
      <c r="H46" s="336"/>
      <c r="I46" s="336"/>
      <c r="J46" s="336"/>
      <c r="K46" s="336"/>
      <c r="L46" s="336"/>
    </row>
    <row r="47" spans="1:16">
      <c r="A47" s="325"/>
      <c r="B47" s="325"/>
      <c r="C47" s="325"/>
      <c r="D47" s="325"/>
      <c r="E47" s="325"/>
      <c r="F47" s="325"/>
    </row>
    <row r="48" spans="1:16">
      <c r="A48" s="325"/>
      <c r="B48" s="325"/>
      <c r="C48" s="325"/>
      <c r="D48" s="325"/>
      <c r="E48" s="325"/>
      <c r="F48" s="325"/>
    </row>
    <row r="49" spans="1:15">
      <c r="A49" s="325"/>
      <c r="B49" s="325"/>
      <c r="C49" s="325"/>
      <c r="D49" s="325"/>
      <c r="E49" s="325"/>
      <c r="F49" s="325"/>
    </row>
    <row r="50" spans="1:15">
      <c r="A50" s="325"/>
      <c r="B50" s="325"/>
      <c r="C50" s="325"/>
      <c r="D50" s="325"/>
      <c r="E50" s="325"/>
      <c r="F50" s="325"/>
    </row>
    <row r="51" spans="1:15">
      <c r="A51" s="325"/>
      <c r="B51" s="325"/>
      <c r="C51" s="325"/>
      <c r="D51" s="325"/>
      <c r="E51" s="325"/>
      <c r="F51" s="325"/>
    </row>
    <row r="52" spans="1:15">
      <c r="A52" s="325"/>
      <c r="B52" s="325"/>
      <c r="C52" s="325"/>
      <c r="D52" s="325"/>
      <c r="E52" s="325"/>
      <c r="F52" s="325"/>
    </row>
    <row r="53" spans="1:15">
      <c r="A53" s="325"/>
      <c r="B53" s="325"/>
      <c r="C53" s="325"/>
      <c r="D53" s="325"/>
      <c r="E53" s="325"/>
      <c r="F53" s="325"/>
    </row>
    <row r="54" spans="1:15">
      <c r="A54" s="325"/>
      <c r="B54" s="325"/>
      <c r="C54" s="325"/>
      <c r="D54" s="325"/>
      <c r="E54" s="325"/>
      <c r="F54" s="325"/>
    </row>
    <row r="55" spans="1:15">
      <c r="A55" s="429"/>
      <c r="B55" s="405"/>
      <c r="C55" s="405"/>
      <c r="D55" s="405"/>
      <c r="E55" s="405"/>
    </row>
    <row r="56" spans="1:15">
      <c r="A56" s="429"/>
      <c r="B56" s="405"/>
      <c r="C56" s="405"/>
      <c r="D56" s="405"/>
      <c r="E56" s="405"/>
      <c r="I56" s="72"/>
      <c r="J56" s="72"/>
      <c r="K56" s="72"/>
      <c r="L56" s="72"/>
      <c r="M56" s="72"/>
      <c r="N56" s="72"/>
      <c r="O56" s="73"/>
    </row>
    <row r="57" spans="1:15">
      <c r="A57" s="327"/>
      <c r="B57" s="405"/>
      <c r="C57" s="336"/>
      <c r="D57" s="336"/>
      <c r="E57" s="336"/>
      <c r="I57" s="75"/>
      <c r="J57" s="72"/>
      <c r="K57" s="462"/>
      <c r="L57" s="72"/>
      <c r="M57" s="75"/>
      <c r="N57" s="75"/>
      <c r="O57" s="73"/>
    </row>
  </sheetData>
  <mergeCells count="2">
    <mergeCell ref="A33:F33"/>
    <mergeCell ref="A34:F34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P32"/>
  <sheetViews>
    <sheetView zoomScaleNormal="100" workbookViewId="0">
      <selection activeCell="J2" sqref="J2"/>
    </sheetView>
  </sheetViews>
  <sheetFormatPr baseColWidth="10" defaultColWidth="11.42578125" defaultRowHeight="12.75"/>
  <cols>
    <col min="1" max="1" width="22.85546875" style="174" customWidth="1"/>
    <col min="2" max="2" width="9" style="174" customWidth="1"/>
    <col min="3" max="3" width="12.5703125" style="174" customWidth="1"/>
    <col min="4" max="4" width="11.7109375" style="174" customWidth="1"/>
    <col min="5" max="5" width="1.85546875" style="174" customWidth="1"/>
    <col min="6" max="6" width="10" style="174" customWidth="1"/>
    <col min="7" max="7" width="12.5703125" style="174" customWidth="1"/>
    <col min="8" max="8" width="11.7109375" style="174" customWidth="1"/>
    <col min="9" max="9" width="5.5703125" style="174" customWidth="1"/>
    <col min="10" max="16384" width="11.42578125" style="174"/>
  </cols>
  <sheetData>
    <row r="1" spans="1:16" ht="13.5" thickBot="1">
      <c r="A1" s="1" t="s">
        <v>49</v>
      </c>
      <c r="B1" s="2"/>
      <c r="C1" s="2"/>
      <c r="D1" s="2"/>
      <c r="E1" s="2"/>
      <c r="F1" s="2"/>
      <c r="G1" s="2"/>
      <c r="H1" s="2"/>
    </row>
    <row r="2" spans="1:16" ht="14.25">
      <c r="J2" s="148" t="s">
        <v>179</v>
      </c>
    </row>
    <row r="3" spans="1:16" ht="14.1" customHeight="1">
      <c r="A3" s="31" t="s">
        <v>351</v>
      </c>
      <c r="B3" s="175"/>
      <c r="C3" s="175"/>
      <c r="D3" s="175"/>
      <c r="E3" s="175"/>
      <c r="F3" s="175"/>
      <c r="G3" s="175"/>
      <c r="H3" s="175"/>
    </row>
    <row r="4" spans="1:16" ht="14.1" customHeight="1">
      <c r="A4" s="31" t="s">
        <v>229</v>
      </c>
      <c r="B4" s="175"/>
      <c r="C4" s="175"/>
      <c r="D4" s="175"/>
      <c r="E4" s="175"/>
      <c r="F4" s="175"/>
      <c r="G4" s="175"/>
      <c r="H4" s="175"/>
    </row>
    <row r="5" spans="1:16" ht="14.1" customHeight="1">
      <c r="A5" s="98"/>
      <c r="B5" s="366">
        <v>2020</v>
      </c>
      <c r="C5" s="366"/>
      <c r="D5" s="366"/>
      <c r="E5" s="98"/>
      <c r="F5" s="256">
        <v>2021</v>
      </c>
      <c r="G5" s="256"/>
      <c r="H5" s="256"/>
      <c r="J5" s="169"/>
      <c r="K5" s="159"/>
      <c r="L5" s="159"/>
      <c r="M5" s="159"/>
      <c r="N5" s="175"/>
      <c r="O5" s="175"/>
      <c r="P5" s="175"/>
    </row>
    <row r="6" spans="1:16" s="177" customFormat="1" ht="24" customHeight="1">
      <c r="A6" s="176"/>
      <c r="B6" s="316" t="s">
        <v>204</v>
      </c>
      <c r="C6" s="316" t="s">
        <v>4</v>
      </c>
      <c r="D6" s="316" t="s">
        <v>205</v>
      </c>
      <c r="E6" s="176"/>
      <c r="F6" s="176" t="s">
        <v>204</v>
      </c>
      <c r="G6" s="176" t="s">
        <v>4</v>
      </c>
      <c r="H6" s="176" t="s">
        <v>205</v>
      </c>
      <c r="J6" s="178"/>
      <c r="K6" s="178"/>
      <c r="L6" s="178"/>
      <c r="M6" s="178"/>
    </row>
    <row r="7" spans="1:16" customFormat="1" ht="14.1" customHeight="1">
      <c r="A7" s="35"/>
      <c r="B7" s="44"/>
      <c r="C7" s="44"/>
      <c r="D7" s="149"/>
      <c r="E7" s="44"/>
      <c r="F7" s="44"/>
      <c r="G7" s="44"/>
      <c r="H7" s="149"/>
      <c r="J7" s="170"/>
      <c r="K7" s="208"/>
      <c r="L7" s="208"/>
      <c r="M7" s="208"/>
      <c r="N7" s="357"/>
      <c r="O7" s="357"/>
    </row>
    <row r="8" spans="1:16" customFormat="1" ht="14.1" customHeight="1">
      <c r="A8" s="180" t="s">
        <v>224</v>
      </c>
      <c r="B8" s="290">
        <v>668255</v>
      </c>
      <c r="C8" s="290">
        <v>3060427</v>
      </c>
      <c r="D8" s="291">
        <f>C8/B8</f>
        <v>4.5797292949547703</v>
      </c>
      <c r="E8" s="103"/>
      <c r="F8" s="290">
        <v>1032314</v>
      </c>
      <c r="G8" s="290">
        <v>4303615</v>
      </c>
      <c r="H8" s="291">
        <v>4.17</v>
      </c>
      <c r="J8" s="279"/>
      <c r="K8" s="358"/>
      <c r="L8" s="358"/>
      <c r="M8" s="359"/>
      <c r="N8" s="360"/>
      <c r="O8" s="360"/>
    </row>
    <row r="9" spans="1:16" customFormat="1" ht="8.1" customHeight="1">
      <c r="A9" s="35"/>
      <c r="B9" s="290"/>
      <c r="C9" s="290"/>
      <c r="D9" s="291"/>
      <c r="E9" s="103"/>
      <c r="F9" s="290"/>
      <c r="G9" s="290"/>
      <c r="H9" s="291"/>
      <c r="J9" s="170"/>
      <c r="K9" s="208"/>
      <c r="L9" s="208"/>
      <c r="M9" s="208"/>
      <c r="N9" s="357"/>
      <c r="O9" s="357"/>
    </row>
    <row r="10" spans="1:16" ht="14.1" customHeight="1">
      <c r="A10" s="180" t="s">
        <v>225</v>
      </c>
      <c r="B10" s="30"/>
      <c r="C10" s="30"/>
      <c r="D10" s="201"/>
      <c r="E10" s="30"/>
      <c r="F10" s="30"/>
      <c r="G10" s="30"/>
      <c r="H10" s="291"/>
      <c r="I10" s="143"/>
      <c r="J10" s="170"/>
      <c r="K10" s="57"/>
      <c r="L10" s="28"/>
      <c r="M10" s="28"/>
      <c r="N10" s="28"/>
      <c r="O10" s="28"/>
    </row>
    <row r="11" spans="1:16" ht="14.1" customHeight="1">
      <c r="A11" s="179" t="s">
        <v>219</v>
      </c>
      <c r="B11" s="290">
        <f>B8-B15</f>
        <v>616571</v>
      </c>
      <c r="C11" s="290">
        <f>C8-C15</f>
        <v>2919881</v>
      </c>
      <c r="D11" s="291">
        <f>C11/B11</f>
        <v>4.7356768320274547</v>
      </c>
      <c r="E11" s="200"/>
      <c r="F11" s="290">
        <v>986658</v>
      </c>
      <c r="G11" s="290">
        <v>4154430</v>
      </c>
      <c r="H11" s="291">
        <v>0.89999999999999991</v>
      </c>
      <c r="I11" s="143"/>
      <c r="J11" s="170"/>
      <c r="K11" s="171"/>
    </row>
    <row r="12" spans="1:16" ht="14.1" customHeight="1">
      <c r="A12" s="59" t="s">
        <v>220</v>
      </c>
      <c r="B12" s="290">
        <v>285702</v>
      </c>
      <c r="C12" s="290">
        <v>1619402</v>
      </c>
      <c r="D12" s="291">
        <f>C12/B12</f>
        <v>5.6681507304814103</v>
      </c>
      <c r="E12" s="103"/>
      <c r="F12" s="290">
        <v>542063</v>
      </c>
      <c r="G12" s="290">
        <v>2575741</v>
      </c>
      <c r="H12" s="291">
        <v>4.75</v>
      </c>
      <c r="I12" s="143"/>
      <c r="J12" s="170"/>
      <c r="K12" s="171"/>
    </row>
    <row r="13" spans="1:16" ht="14.1" customHeight="1">
      <c r="A13" s="59" t="s">
        <v>221</v>
      </c>
      <c r="B13" s="290">
        <v>289042</v>
      </c>
      <c r="C13" s="290">
        <v>1098939</v>
      </c>
      <c r="D13" s="291">
        <f>C13/B13</f>
        <v>3.8020045529715403</v>
      </c>
      <c r="E13" s="103"/>
      <c r="F13" s="290">
        <v>363542</v>
      </c>
      <c r="G13" s="290">
        <v>1318160</v>
      </c>
      <c r="H13" s="291">
        <v>3.63</v>
      </c>
      <c r="I13" s="143"/>
      <c r="J13" s="178"/>
      <c r="K13" s="178"/>
      <c r="L13" s="178"/>
    </row>
    <row r="14" spans="1:16" s="297" customFormat="1" ht="14.1" customHeight="1">
      <c r="A14" s="59" t="s">
        <v>222</v>
      </c>
      <c r="B14" s="290">
        <f>B11-SUM(B12:B13)</f>
        <v>41827</v>
      </c>
      <c r="C14" s="290">
        <f t="shared" ref="C14" si="0">C11-SUM(C12:C13)</f>
        <v>201540</v>
      </c>
      <c r="D14" s="291">
        <f>C14/B14</f>
        <v>4.8184187247471728</v>
      </c>
      <c r="E14" s="290"/>
      <c r="F14" s="290">
        <v>81053</v>
      </c>
      <c r="G14" s="290">
        <v>260529</v>
      </c>
      <c r="H14" s="291">
        <v>3.21</v>
      </c>
      <c r="I14" s="143"/>
      <c r="J14" s="178"/>
      <c r="K14" s="178"/>
      <c r="L14" s="178"/>
    </row>
    <row r="15" spans="1:16" s="255" customFormat="1" ht="24" customHeight="1">
      <c r="A15" s="181" t="s">
        <v>218</v>
      </c>
      <c r="B15" s="290">
        <v>51684</v>
      </c>
      <c r="C15" s="290">
        <v>140546</v>
      </c>
      <c r="D15" s="291">
        <f>C15/B15</f>
        <v>2.7193328689729896</v>
      </c>
      <c r="E15" s="202"/>
      <c r="F15" s="290">
        <v>45656</v>
      </c>
      <c r="G15" s="290">
        <v>149185</v>
      </c>
      <c r="H15" s="291">
        <v>3.27</v>
      </c>
      <c r="I15" s="143"/>
      <c r="J15" s="178"/>
      <c r="K15" s="178"/>
      <c r="L15" s="178"/>
    </row>
    <row r="16" spans="1:16" ht="14.1" customHeight="1">
      <c r="A16" s="36"/>
      <c r="B16" s="290"/>
      <c r="C16" s="290"/>
      <c r="D16" s="291"/>
      <c r="E16" s="103"/>
      <c r="F16" s="290"/>
      <c r="G16" s="290"/>
      <c r="H16" s="291"/>
      <c r="I16" s="143"/>
      <c r="J16" s="178"/>
      <c r="K16" s="178"/>
      <c r="L16" s="178"/>
    </row>
    <row r="17" spans="1:12" ht="14.1" customHeight="1">
      <c r="A17" s="180" t="s">
        <v>226</v>
      </c>
      <c r="B17" s="290"/>
      <c r="C17" s="290"/>
      <c r="D17" s="291"/>
      <c r="E17" s="200"/>
      <c r="F17" s="290"/>
      <c r="G17" s="290"/>
      <c r="H17" s="291"/>
      <c r="I17"/>
      <c r="J17" s="178"/>
      <c r="K17" s="178"/>
      <c r="L17" s="178"/>
    </row>
    <row r="18" spans="1:12" ht="14.1" customHeight="1">
      <c r="A18" s="36" t="s">
        <v>202</v>
      </c>
      <c r="B18" s="290">
        <v>196848</v>
      </c>
      <c r="C18" s="290">
        <v>830444</v>
      </c>
      <c r="D18" s="291">
        <f>C18/B18</f>
        <v>4.2187068194749244</v>
      </c>
      <c r="E18" s="200"/>
      <c r="F18" s="290">
        <v>359252</v>
      </c>
      <c r="G18" s="290">
        <v>1527085</v>
      </c>
      <c r="H18" s="291">
        <v>4.25</v>
      </c>
      <c r="I18" s="143"/>
      <c r="J18" s="178"/>
      <c r="K18" s="178"/>
      <c r="L18" s="178"/>
    </row>
    <row r="19" spans="1:12" ht="14.1" customHeight="1">
      <c r="A19" s="59" t="s">
        <v>294</v>
      </c>
      <c r="B19" s="290">
        <v>80832</v>
      </c>
      <c r="C19" s="290">
        <v>319525</v>
      </c>
      <c r="D19" s="291">
        <f>C19/B19</f>
        <v>3.952951801266825</v>
      </c>
      <c r="E19" s="200"/>
      <c r="F19" s="290">
        <v>193346</v>
      </c>
      <c r="G19" s="290">
        <v>693138</v>
      </c>
      <c r="H19" s="291">
        <v>3.58</v>
      </c>
      <c r="I19" s="143"/>
      <c r="J19" s="178"/>
      <c r="K19" s="178"/>
      <c r="L19" s="178"/>
    </row>
    <row r="20" spans="1:12" ht="14.1" customHeight="1">
      <c r="A20" s="59" t="s">
        <v>223</v>
      </c>
      <c r="B20" s="290">
        <f>B18-B19</f>
        <v>116016</v>
      </c>
      <c r="C20" s="290">
        <f>C18-C19</f>
        <v>510919</v>
      </c>
      <c r="D20" s="291">
        <f>C20/B20</f>
        <v>4.4038667080402707</v>
      </c>
      <c r="E20" s="103"/>
      <c r="F20" s="290">
        <v>165906</v>
      </c>
      <c r="G20" s="290">
        <v>833947</v>
      </c>
      <c r="H20" s="291">
        <f>G20/F20</f>
        <v>5.026623509698263</v>
      </c>
      <c r="I20" s="143"/>
      <c r="J20" s="178"/>
      <c r="K20" s="178"/>
      <c r="L20" s="178"/>
    </row>
    <row r="21" spans="1:12" ht="14.1" customHeight="1">
      <c r="A21" s="36" t="s">
        <v>203</v>
      </c>
      <c r="B21" s="290">
        <v>471407</v>
      </c>
      <c r="C21" s="290">
        <v>2229983</v>
      </c>
      <c r="D21" s="291">
        <f>C21/B21</f>
        <v>4.7304834251506662</v>
      </c>
      <c r="E21" s="200"/>
      <c r="F21" s="290">
        <v>673062</v>
      </c>
      <c r="G21" s="290">
        <v>2776530</v>
      </c>
      <c r="H21" s="291">
        <v>4.13</v>
      </c>
      <c r="I21" s="143"/>
      <c r="J21" s="178"/>
      <c r="K21" s="178"/>
      <c r="L21" s="178"/>
    </row>
    <row r="22" spans="1:12" ht="14.1" customHeight="1">
      <c r="A22" s="36"/>
      <c r="B22" s="291"/>
      <c r="C22" s="291"/>
      <c r="D22" s="291"/>
      <c r="E22" s="200"/>
      <c r="F22" s="291"/>
      <c r="G22" s="291"/>
      <c r="H22" s="291"/>
      <c r="I22" s="143"/>
      <c r="J22" s="178"/>
      <c r="K22" s="178"/>
      <c r="L22" s="178"/>
    </row>
    <row r="23" spans="1:12" ht="14.1" customHeight="1">
      <c r="A23" s="180" t="s">
        <v>227</v>
      </c>
      <c r="B23" s="291"/>
      <c r="C23" s="291"/>
      <c r="D23" s="291"/>
      <c r="E23" s="200"/>
      <c r="F23" s="291"/>
      <c r="G23" s="291"/>
      <c r="H23" s="291"/>
      <c r="I23" s="143"/>
      <c r="J23" s="170"/>
      <c r="K23" s="171"/>
      <c r="L23" s="171"/>
    </row>
    <row r="24" spans="1:12" ht="14.1" customHeight="1">
      <c r="A24" s="36" t="s">
        <v>228</v>
      </c>
      <c r="B24" s="290">
        <v>28117</v>
      </c>
      <c r="C24" s="290">
        <v>322572</v>
      </c>
      <c r="D24" s="291">
        <f>C24/B24</f>
        <v>11.472489952697655</v>
      </c>
      <c r="E24" s="200"/>
      <c r="F24" s="290">
        <v>33013</v>
      </c>
      <c r="G24" s="290">
        <v>284008</v>
      </c>
      <c r="H24" s="291">
        <v>8.6</v>
      </c>
      <c r="I24" s="143"/>
      <c r="K24" s="170"/>
      <c r="L24" s="171"/>
    </row>
    <row r="25" spans="1:12" ht="14.1" customHeight="1">
      <c r="A25" s="36" t="s">
        <v>166</v>
      </c>
      <c r="B25" s="290">
        <v>640138</v>
      </c>
      <c r="C25" s="290">
        <v>2737855</v>
      </c>
      <c r="D25" s="291">
        <f>C25/B25</f>
        <v>4.2769762145037475</v>
      </c>
      <c r="E25" s="200"/>
      <c r="F25" s="290">
        <v>999301</v>
      </c>
      <c r="G25" s="290">
        <v>4019607</v>
      </c>
      <c r="H25" s="291">
        <v>7.370000000000001</v>
      </c>
      <c r="I25" s="143"/>
      <c r="K25" s="170"/>
      <c r="L25" s="171"/>
    </row>
    <row r="26" spans="1:12" ht="14.1" customHeight="1">
      <c r="A26" s="59" t="s">
        <v>167</v>
      </c>
      <c r="B26" s="290">
        <v>220963</v>
      </c>
      <c r="C26" s="290">
        <v>820494</v>
      </c>
      <c r="D26" s="291">
        <f>C26/B26</f>
        <v>3.7132642116553449</v>
      </c>
      <c r="E26" s="200"/>
      <c r="F26" s="290">
        <v>332294</v>
      </c>
      <c r="G26" s="290">
        <v>888977</v>
      </c>
      <c r="H26" s="291">
        <v>2.68</v>
      </c>
      <c r="I26" s="143"/>
      <c r="K26" s="170"/>
      <c r="L26" s="171"/>
    </row>
    <row r="27" spans="1:12" ht="14.1" customHeight="1">
      <c r="A27" s="40"/>
      <c r="B27" s="12"/>
      <c r="C27" s="41"/>
      <c r="D27" s="12"/>
      <c r="E27" s="12"/>
      <c r="F27" s="12"/>
      <c r="G27" s="13"/>
      <c r="H27" s="13"/>
      <c r="I27"/>
    </row>
    <row r="28" spans="1:12" ht="14.1" customHeight="1">
      <c r="A28" s="25" t="s">
        <v>217</v>
      </c>
      <c r="B28" s="26"/>
      <c r="C28" s="26"/>
      <c r="D28" s="26"/>
      <c r="E28" s="26"/>
      <c r="F28" s="26"/>
      <c r="G28" s="26"/>
      <c r="H28" s="26"/>
      <c r="I28"/>
    </row>
    <row r="29" spans="1:12" s="289" customFormat="1" ht="14.1" customHeight="1">
      <c r="A29" s="293" t="s">
        <v>296</v>
      </c>
      <c r="B29" s="292"/>
      <c r="C29" s="292"/>
      <c r="D29" s="292"/>
      <c r="E29" s="292"/>
      <c r="F29" s="292"/>
      <c r="G29" s="292"/>
      <c r="H29" s="292"/>
      <c r="I29" s="288"/>
    </row>
    <row r="30" spans="1:12" ht="14.1" customHeight="1">
      <c r="A30" s="317"/>
    </row>
    <row r="31" spans="1:12" ht="14.1" customHeight="1">
      <c r="A31" s="53"/>
      <c r="B31" s="44"/>
      <c r="C31" s="44"/>
      <c r="D31" s="44"/>
      <c r="E31" s="44"/>
      <c r="F31" s="44"/>
    </row>
    <row r="32" spans="1:12">
      <c r="B32" s="44"/>
      <c r="C32" s="44"/>
      <c r="D32" s="44"/>
      <c r="E32" s="44"/>
      <c r="F32" s="44"/>
    </row>
  </sheetData>
  <hyperlinks>
    <hyperlink ref="J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T44"/>
  <sheetViews>
    <sheetView zoomScaleNormal="100" workbookViewId="0">
      <selection activeCell="J2" sqref="J2"/>
    </sheetView>
  </sheetViews>
  <sheetFormatPr baseColWidth="10" defaultColWidth="11.42578125" defaultRowHeight="12.75"/>
  <cols>
    <col min="1" max="1" width="20.28515625" style="174" customWidth="1"/>
    <col min="2" max="2" width="10.7109375" style="174" customWidth="1"/>
    <col min="3" max="3" width="12.5703125" style="174" customWidth="1"/>
    <col min="4" max="4" width="11.7109375" style="174" customWidth="1"/>
    <col min="5" max="5" width="1.85546875" style="174" customWidth="1"/>
    <col min="6" max="6" width="10.28515625" style="174" customWidth="1"/>
    <col min="7" max="7" width="12.5703125" style="174" customWidth="1"/>
    <col min="8" max="8" width="11.7109375" style="174" customWidth="1"/>
    <col min="9" max="9" width="5.5703125" style="174" customWidth="1"/>
    <col min="10" max="10" width="14.28515625" style="174" customWidth="1"/>
    <col min="11" max="13" width="11.42578125" style="174"/>
    <col min="14" max="14" width="23.42578125" style="174" customWidth="1"/>
    <col min="15" max="16384" width="11.42578125" style="174"/>
  </cols>
  <sheetData>
    <row r="1" spans="1:20" ht="13.5" thickBot="1">
      <c r="A1" s="1" t="s">
        <v>49</v>
      </c>
      <c r="B1" s="2"/>
      <c r="C1" s="2"/>
      <c r="D1" s="2"/>
      <c r="E1" s="2"/>
      <c r="F1" s="2"/>
      <c r="G1" s="2"/>
      <c r="H1" s="2"/>
    </row>
    <row r="2" spans="1:20" ht="14.25">
      <c r="J2" s="148" t="s">
        <v>179</v>
      </c>
    </row>
    <row r="3" spans="1:20" ht="14.1" customHeight="1">
      <c r="A3" s="31" t="s">
        <v>297</v>
      </c>
      <c r="B3" s="175"/>
      <c r="C3" s="175"/>
      <c r="D3" s="175"/>
      <c r="E3" s="175"/>
      <c r="F3" s="175"/>
      <c r="G3" s="175"/>
      <c r="H3" s="175"/>
    </row>
    <row r="4" spans="1:20" ht="14.1" customHeight="1">
      <c r="A4" s="31" t="s">
        <v>352</v>
      </c>
      <c r="B4" s="175"/>
      <c r="C4" s="175"/>
      <c r="D4" s="175"/>
      <c r="E4" s="175"/>
      <c r="F4" s="175"/>
      <c r="G4" s="175"/>
      <c r="H4" s="175"/>
    </row>
    <row r="5" spans="1:20" s="297" customFormat="1" ht="14.1" customHeight="1">
      <c r="A5" s="31"/>
      <c r="B5" s="315"/>
      <c r="C5" s="315"/>
      <c r="D5" s="315"/>
      <c r="E5" s="315"/>
      <c r="F5" s="315"/>
      <c r="G5" s="315"/>
      <c r="H5" s="315"/>
    </row>
    <row r="6" spans="1:20" ht="14.1" customHeight="1">
      <c r="A6" s="32" t="s">
        <v>208</v>
      </c>
      <c r="B6" s="175"/>
      <c r="C6" s="175"/>
      <c r="D6" s="175"/>
      <c r="E6" s="175"/>
      <c r="F6" s="175"/>
      <c r="G6" s="175"/>
      <c r="H6" s="175"/>
    </row>
    <row r="7" spans="1:20" ht="9.9499999999999993" customHeight="1">
      <c r="A7" s="31" t="s">
        <v>229</v>
      </c>
      <c r="B7" s="175"/>
      <c r="C7" s="175"/>
      <c r="D7" s="175"/>
      <c r="E7" s="175"/>
      <c r="F7" s="175"/>
      <c r="G7" s="175"/>
      <c r="H7" s="175"/>
    </row>
    <row r="8" spans="1:20" ht="14.1" customHeight="1">
      <c r="A8" s="98"/>
      <c r="B8" s="367">
        <v>2020</v>
      </c>
      <c r="C8" s="367"/>
      <c r="D8" s="367"/>
      <c r="E8" s="98"/>
      <c r="F8" s="256">
        <v>2021</v>
      </c>
      <c r="G8" s="256"/>
      <c r="H8" s="256"/>
      <c r="J8" s="169"/>
      <c r="K8" s="159"/>
      <c r="L8" s="159"/>
      <c r="M8" s="159"/>
      <c r="N8" s="175"/>
      <c r="O8" s="175"/>
      <c r="R8" s="175"/>
    </row>
    <row r="9" spans="1:20" s="177" customFormat="1" ht="33.950000000000003" customHeight="1">
      <c r="A9" s="176"/>
      <c r="B9" s="316" t="s">
        <v>206</v>
      </c>
      <c r="C9" s="316" t="s">
        <v>245</v>
      </c>
      <c r="D9" s="316" t="s">
        <v>207</v>
      </c>
      <c r="E9" s="257"/>
      <c r="F9" s="257" t="s">
        <v>206</v>
      </c>
      <c r="G9" s="257" t="s">
        <v>245</v>
      </c>
      <c r="H9" s="257" t="s">
        <v>207</v>
      </c>
      <c r="J9" s="178"/>
      <c r="K9" s="178"/>
      <c r="L9" s="178"/>
      <c r="M9" s="178"/>
    </row>
    <row r="10" spans="1:20" customFormat="1" ht="14.1" customHeight="1">
      <c r="A10" s="35"/>
      <c r="B10" s="44"/>
      <c r="C10" s="44"/>
      <c r="D10" s="149"/>
      <c r="E10" s="44"/>
      <c r="F10" s="44"/>
      <c r="G10" s="44"/>
      <c r="H10" s="149"/>
      <c r="J10" s="170"/>
      <c r="K10" s="170"/>
      <c r="L10" s="170"/>
      <c r="M10" s="170"/>
    </row>
    <row r="11" spans="1:20" customFormat="1" ht="14.1" customHeight="1">
      <c r="A11" s="180" t="s">
        <v>224</v>
      </c>
      <c r="B11" s="290">
        <v>132904.85999999999</v>
      </c>
      <c r="C11" s="280">
        <v>198.88</v>
      </c>
      <c r="D11" s="280">
        <v>43.43</v>
      </c>
      <c r="E11" s="103"/>
      <c r="F11" s="103">
        <v>220110.59356000001</v>
      </c>
      <c r="G11" s="280">
        <v>213.22</v>
      </c>
      <c r="H11" s="280">
        <v>51.15</v>
      </c>
      <c r="I11" s="143"/>
    </row>
    <row r="12" spans="1:20" customFormat="1" ht="8.1" customHeight="1">
      <c r="A12" s="35"/>
      <c r="B12" s="290"/>
      <c r="C12" s="280"/>
      <c r="D12" s="280"/>
      <c r="E12" s="103"/>
      <c r="F12" s="174"/>
      <c r="G12" s="174"/>
      <c r="H12" s="174"/>
    </row>
    <row r="13" spans="1:20" ht="14.1" customHeight="1">
      <c r="A13" s="180" t="s">
        <v>225</v>
      </c>
      <c r="B13" s="30"/>
      <c r="C13" s="189"/>
      <c r="D13" s="189"/>
      <c r="E13" s="30"/>
      <c r="F13" s="30"/>
      <c r="G13" s="189"/>
      <c r="H13" s="189"/>
      <c r="I13" s="143"/>
      <c r="J13"/>
      <c r="K13"/>
      <c r="L13"/>
      <c r="M13"/>
      <c r="N13"/>
      <c r="O13"/>
      <c r="P13"/>
    </row>
    <row r="14" spans="1:20" s="297" customFormat="1" ht="8.1" customHeight="1">
      <c r="A14" s="180"/>
      <c r="B14" s="30"/>
      <c r="C14" s="189"/>
      <c r="D14" s="189"/>
      <c r="E14" s="30"/>
      <c r="F14" s="30"/>
      <c r="G14" s="189"/>
      <c r="H14" s="189"/>
      <c r="I14" s="143"/>
      <c r="J14"/>
      <c r="K14"/>
      <c r="L14"/>
      <c r="M14"/>
      <c r="N14"/>
      <c r="O14"/>
      <c r="P14"/>
    </row>
    <row r="15" spans="1:20" s="258" customFormat="1" ht="14.1" customHeight="1">
      <c r="A15" s="179" t="s">
        <v>219</v>
      </c>
      <c r="B15" s="290"/>
      <c r="C15" s="280"/>
      <c r="D15" s="280"/>
      <c r="E15" s="200"/>
      <c r="F15" s="103"/>
      <c r="G15" s="280"/>
      <c r="H15" s="280"/>
      <c r="I15" s="143"/>
      <c r="J15"/>
      <c r="K15"/>
      <c r="L15"/>
      <c r="M15"/>
      <c r="N15"/>
      <c r="O15"/>
      <c r="P15"/>
      <c r="R15" s="28"/>
    </row>
    <row r="16" spans="1:20" s="258" customFormat="1" ht="14.1" customHeight="1">
      <c r="A16" s="59" t="s">
        <v>220</v>
      </c>
      <c r="B16" s="290">
        <v>79062.696660000001</v>
      </c>
      <c r="C16" s="280">
        <v>276.73</v>
      </c>
      <c r="D16" s="280">
        <v>48.82</v>
      </c>
      <c r="E16" s="103"/>
      <c r="F16" s="103">
        <v>146075.3198</v>
      </c>
      <c r="G16" s="280">
        <v>269.48</v>
      </c>
      <c r="H16" s="280">
        <v>56.71</v>
      </c>
      <c r="I16" s="143"/>
      <c r="J16"/>
      <c r="K16"/>
      <c r="L16"/>
      <c r="M16"/>
      <c r="N16"/>
      <c r="O16"/>
      <c r="P16"/>
      <c r="Q16"/>
      <c r="R16"/>
      <c r="S16"/>
      <c r="T16"/>
    </row>
    <row r="17" spans="1:20" s="258" customFormat="1" ht="14.1" customHeight="1">
      <c r="A17" s="59" t="s">
        <v>221</v>
      </c>
      <c r="B17" s="290">
        <v>34975.16547</v>
      </c>
      <c r="C17" s="280">
        <v>121</v>
      </c>
      <c r="D17" s="280">
        <v>31.83</v>
      </c>
      <c r="E17" s="103"/>
      <c r="F17" s="290">
        <v>48248.497609999999</v>
      </c>
      <c r="G17" s="280">
        <v>132.72</v>
      </c>
      <c r="H17" s="280">
        <v>36.6</v>
      </c>
      <c r="I17" s="143"/>
      <c r="J17"/>
      <c r="K17"/>
      <c r="L17"/>
      <c r="M17"/>
      <c r="N17"/>
      <c r="O17"/>
      <c r="P17"/>
      <c r="Q17"/>
      <c r="R17"/>
      <c r="S17"/>
      <c r="T17"/>
    </row>
    <row r="18" spans="1:20" s="297" customFormat="1" ht="14.1" customHeight="1">
      <c r="A18" s="59" t="s">
        <v>222</v>
      </c>
      <c r="B18" s="290">
        <v>6258.0929699999851</v>
      </c>
      <c r="C18" s="290">
        <v>149.61849929471359</v>
      </c>
      <c r="D18" s="291">
        <v>31.051369306341101</v>
      </c>
      <c r="E18" s="290"/>
      <c r="F18" s="290">
        <v>11754.995779999999</v>
      </c>
      <c r="G18" s="280">
        <v>145.03</v>
      </c>
      <c r="H18" s="280">
        <v>45.12</v>
      </c>
      <c r="I18" s="143"/>
      <c r="J18"/>
      <c r="K18"/>
      <c r="L18"/>
      <c r="M18"/>
      <c r="N18"/>
      <c r="O18"/>
      <c r="P18"/>
      <c r="Q18"/>
      <c r="R18"/>
      <c r="S18"/>
      <c r="T18"/>
    </row>
    <row r="19" spans="1:20" s="258" customFormat="1" ht="24" customHeight="1">
      <c r="A19" s="181" t="s">
        <v>218</v>
      </c>
      <c r="B19" s="242">
        <v>12608.9049</v>
      </c>
      <c r="C19" s="281">
        <v>243.96</v>
      </c>
      <c r="D19" s="281">
        <v>89.71</v>
      </c>
      <c r="E19" s="202"/>
      <c r="F19" s="290">
        <v>14031.780369999999</v>
      </c>
      <c r="G19" s="280">
        <v>307.33</v>
      </c>
      <c r="H19" s="280">
        <v>94.06</v>
      </c>
      <c r="I19" s="143"/>
      <c r="J19"/>
      <c r="K19"/>
      <c r="L19"/>
      <c r="M19"/>
      <c r="N19"/>
      <c r="O19"/>
      <c r="P19"/>
      <c r="Q19"/>
      <c r="R19"/>
      <c r="S19"/>
      <c r="T19"/>
    </row>
    <row r="20" spans="1:20" ht="14.1" customHeight="1">
      <c r="A20" s="36"/>
      <c r="B20" s="290"/>
      <c r="C20" s="280"/>
      <c r="D20" s="280"/>
      <c r="E20" s="103"/>
      <c r="F20" s="103"/>
      <c r="G20" s="280"/>
      <c r="H20" s="280"/>
      <c r="I20" s="143"/>
      <c r="J20"/>
      <c r="K20"/>
      <c r="L20"/>
      <c r="M20"/>
      <c r="N20"/>
      <c r="O20"/>
      <c r="P20"/>
      <c r="Q20"/>
      <c r="R20"/>
      <c r="S20"/>
      <c r="T20"/>
    </row>
    <row r="21" spans="1:20" ht="14.1" customHeight="1">
      <c r="A21" s="180" t="s">
        <v>226</v>
      </c>
      <c r="B21" s="290"/>
      <c r="C21" s="280"/>
      <c r="D21" s="280"/>
      <c r="E21" s="103"/>
      <c r="F21" s="103"/>
      <c r="G21" s="280"/>
      <c r="H21" s="280"/>
      <c r="I21" s="143"/>
      <c r="J21"/>
      <c r="K21"/>
      <c r="L21"/>
      <c r="M21"/>
      <c r="N21"/>
      <c r="O21"/>
      <c r="P21"/>
    </row>
    <row r="22" spans="1:20" ht="14.1" customHeight="1">
      <c r="A22" s="36" t="s">
        <v>202</v>
      </c>
      <c r="B22" s="290">
        <v>68167.67</v>
      </c>
      <c r="C22" s="280">
        <v>346.3</v>
      </c>
      <c r="D22" s="280">
        <v>82.09</v>
      </c>
      <c r="E22" s="200"/>
      <c r="F22" s="103">
        <v>138833.35559999998</v>
      </c>
      <c r="G22" s="280">
        <v>386.45</v>
      </c>
      <c r="H22" s="280">
        <v>90.91</v>
      </c>
      <c r="I22"/>
      <c r="J22"/>
      <c r="K22"/>
      <c r="L22"/>
      <c r="M22"/>
      <c r="N22"/>
      <c r="O22"/>
      <c r="P22"/>
    </row>
    <row r="23" spans="1:20" ht="14.1" customHeight="1">
      <c r="A23" s="59" t="s">
        <v>294</v>
      </c>
      <c r="B23" s="290">
        <v>33466.485869999997</v>
      </c>
      <c r="C23" s="280">
        <v>414.03</v>
      </c>
      <c r="D23" s="280">
        <v>104.74</v>
      </c>
      <c r="E23" s="200"/>
      <c r="F23" s="103">
        <v>79749.064419999995</v>
      </c>
      <c r="G23" s="280">
        <v>412.47</v>
      </c>
      <c r="H23" s="280">
        <v>115.06</v>
      </c>
      <c r="I23"/>
      <c r="J23"/>
      <c r="K23"/>
      <c r="L23"/>
      <c r="M23"/>
      <c r="N23"/>
      <c r="O23"/>
      <c r="P23"/>
    </row>
    <row r="24" spans="1:20" ht="14.1" customHeight="1">
      <c r="A24" s="59" t="s">
        <v>223</v>
      </c>
      <c r="B24" s="290">
        <v>34701.184130000001</v>
      </c>
      <c r="C24" s="280">
        <v>299.1068829299407</v>
      </c>
      <c r="D24" s="280">
        <v>67.919149865242815</v>
      </c>
      <c r="E24" s="200"/>
      <c r="F24" s="290">
        <v>59084.291179999993</v>
      </c>
      <c r="G24" s="280">
        <v>356.13112955529027</v>
      </c>
      <c r="H24" s="280">
        <f>G24/'5.3.9'!H20</f>
        <v>70.848976229904281</v>
      </c>
      <c r="I24"/>
      <c r="J24"/>
      <c r="K24"/>
      <c r="L24"/>
      <c r="M24"/>
      <c r="N24"/>
      <c r="O24"/>
      <c r="P24"/>
    </row>
    <row r="25" spans="1:20" ht="14.1" customHeight="1">
      <c r="A25" s="36" t="s">
        <v>203</v>
      </c>
      <c r="B25" s="290">
        <v>64737.19</v>
      </c>
      <c r="C25" s="280">
        <v>137.33000000000001</v>
      </c>
      <c r="D25" s="280">
        <v>29.03</v>
      </c>
      <c r="E25" s="200"/>
      <c r="F25" s="242">
        <v>81277.237959999999</v>
      </c>
      <c r="G25" s="280">
        <v>120.76</v>
      </c>
      <c r="H25" s="280">
        <v>29.27</v>
      </c>
      <c r="I25"/>
      <c r="J25"/>
      <c r="K25"/>
      <c r="L25"/>
      <c r="M25"/>
      <c r="N25"/>
      <c r="O25"/>
      <c r="P25"/>
    </row>
    <row r="26" spans="1:20" s="259" customFormat="1" ht="14.1" customHeight="1">
      <c r="A26" s="36"/>
      <c r="B26" s="290"/>
      <c r="C26" s="280"/>
      <c r="D26" s="280"/>
      <c r="E26" s="200"/>
      <c r="F26" s="103"/>
      <c r="G26" s="280"/>
      <c r="H26" s="280"/>
      <c r="I26"/>
      <c r="J26"/>
      <c r="K26"/>
      <c r="L26"/>
      <c r="M26"/>
      <c r="N26"/>
      <c r="O26"/>
      <c r="P26"/>
    </row>
    <row r="27" spans="1:20" ht="14.1" customHeight="1">
      <c r="A27" s="180" t="s">
        <v>227</v>
      </c>
      <c r="B27" s="291"/>
      <c r="C27" s="280"/>
      <c r="D27" s="280"/>
      <c r="E27" s="200"/>
      <c r="F27" s="200"/>
      <c r="G27" s="280"/>
      <c r="H27" s="280"/>
      <c r="I27"/>
      <c r="J27"/>
      <c r="K27"/>
      <c r="L27"/>
      <c r="M27"/>
      <c r="N27"/>
      <c r="O27"/>
      <c r="P27"/>
    </row>
    <row r="28" spans="1:20" ht="14.1" customHeight="1">
      <c r="A28" s="36" t="s">
        <v>228</v>
      </c>
      <c r="B28" s="290">
        <v>24944.232639999998</v>
      </c>
      <c r="C28" s="280">
        <v>887.15</v>
      </c>
      <c r="D28" s="280">
        <v>77.33</v>
      </c>
      <c r="E28" s="290"/>
      <c r="F28" s="290">
        <v>21760.84821</v>
      </c>
      <c r="G28" s="280">
        <v>659.16</v>
      </c>
      <c r="H28" s="280">
        <v>76.62</v>
      </c>
      <c r="I28"/>
      <c r="J28"/>
      <c r="K28"/>
      <c r="L28"/>
      <c r="M28"/>
      <c r="N28"/>
      <c r="O28"/>
      <c r="P28"/>
      <c r="Q28"/>
      <c r="R28"/>
    </row>
    <row r="29" spans="1:20" ht="14.1" customHeight="1">
      <c r="A29" s="36" t="s">
        <v>166</v>
      </c>
      <c r="B29" s="290">
        <v>107960.62735999998</v>
      </c>
      <c r="C29" s="280">
        <v>168.65211463778121</v>
      </c>
      <c r="D29" s="280">
        <v>39.43255846639066</v>
      </c>
      <c r="E29" s="200"/>
      <c r="F29" s="103">
        <v>198349.74535000001</v>
      </c>
      <c r="G29" s="280">
        <f>F29*1000/'5.3.9'!F25</f>
        <v>198.48848880367379</v>
      </c>
      <c r="H29" s="280">
        <v>26.931952347852615</v>
      </c>
      <c r="I29"/>
      <c r="J29"/>
      <c r="K29"/>
      <c r="L29"/>
      <c r="M29"/>
      <c r="N29"/>
      <c r="O29"/>
      <c r="P29"/>
      <c r="Q29"/>
      <c r="R29"/>
    </row>
    <row r="30" spans="1:20" ht="14.1" customHeight="1">
      <c r="A30" s="59" t="s">
        <v>167</v>
      </c>
      <c r="B30" s="290">
        <v>13480.420770000001</v>
      </c>
      <c r="C30" s="280">
        <v>61.01</v>
      </c>
      <c r="D30" s="280">
        <v>16.43</v>
      </c>
      <c r="E30" s="200"/>
      <c r="F30" s="103">
        <v>20361.167829999999</v>
      </c>
      <c r="G30" s="280">
        <v>61.27</v>
      </c>
      <c r="H30" s="280">
        <v>22.9</v>
      </c>
      <c r="I30"/>
      <c r="J30"/>
      <c r="K30"/>
      <c r="L30"/>
      <c r="M30"/>
      <c r="N30"/>
      <c r="O30"/>
      <c r="P30"/>
      <c r="Q30"/>
      <c r="R30"/>
    </row>
    <row r="31" spans="1:20" ht="14.1" customHeight="1">
      <c r="A31" s="59"/>
      <c r="B31" s="203"/>
      <c r="C31" s="204"/>
      <c r="D31" s="203"/>
      <c r="E31" s="203"/>
      <c r="F31" s="203"/>
      <c r="G31" s="120"/>
      <c r="H31" s="120"/>
      <c r="I31"/>
      <c r="J31"/>
      <c r="K31"/>
      <c r="L31"/>
      <c r="M31"/>
      <c r="N31"/>
      <c r="O31"/>
      <c r="P31"/>
      <c r="Q31"/>
      <c r="R31"/>
    </row>
    <row r="32" spans="1:20" ht="14.1" customHeight="1">
      <c r="A32" s="25" t="s">
        <v>417</v>
      </c>
      <c r="B32" s="26"/>
      <c r="C32" s="26"/>
      <c r="D32" s="26"/>
      <c r="E32" s="26"/>
      <c r="F32" s="26"/>
      <c r="G32" s="26"/>
      <c r="H32" s="26"/>
      <c r="I32"/>
      <c r="J32"/>
      <c r="K32"/>
      <c r="L32"/>
      <c r="M32"/>
      <c r="N32"/>
      <c r="O32"/>
      <c r="P32"/>
      <c r="Q32"/>
      <c r="R32"/>
    </row>
    <row r="33" spans="1:18" ht="14.1" customHeight="1">
      <c r="A33" s="71" t="s">
        <v>296</v>
      </c>
      <c r="I33"/>
      <c r="J33"/>
      <c r="K33"/>
      <c r="L33"/>
      <c r="M33"/>
      <c r="N33"/>
      <c r="O33"/>
      <c r="P33"/>
      <c r="Q33"/>
      <c r="R33"/>
    </row>
    <row r="34" spans="1:18" s="259" customFormat="1" ht="14.1" customHeight="1">
      <c r="A34" s="53"/>
      <c r="I34"/>
      <c r="J34"/>
      <c r="K34"/>
      <c r="L34"/>
      <c r="M34"/>
      <c r="N34"/>
      <c r="O34"/>
      <c r="P34"/>
      <c r="Q34"/>
      <c r="R34"/>
    </row>
    <row r="35" spans="1:18">
      <c r="B35" s="85"/>
      <c r="C35" s="85"/>
      <c r="D35" s="85"/>
      <c r="E35" s="85"/>
      <c r="F35" s="85"/>
      <c r="G35" s="85"/>
      <c r="H35" s="85"/>
    </row>
    <row r="36" spans="1:18">
      <c r="B36" s="85"/>
      <c r="C36" s="85"/>
      <c r="D36" s="85"/>
      <c r="E36" s="85"/>
      <c r="F36" s="85"/>
      <c r="G36" s="85"/>
      <c r="H36" s="85"/>
    </row>
    <row r="37" spans="1:18">
      <c r="B37" s="85"/>
      <c r="C37" s="85"/>
      <c r="D37" s="85"/>
      <c r="E37" s="85"/>
      <c r="F37" s="85"/>
      <c r="G37" s="85"/>
      <c r="H37" s="85"/>
    </row>
    <row r="40" spans="1:18">
      <c r="B40" s="85"/>
      <c r="C40" s="85"/>
      <c r="D40" s="85"/>
      <c r="E40" s="85"/>
      <c r="F40" s="85"/>
      <c r="G40" s="85"/>
      <c r="H40" s="85"/>
    </row>
    <row r="41" spans="1:18">
      <c r="B41" s="85"/>
      <c r="C41" s="85"/>
      <c r="D41" s="85"/>
      <c r="E41" s="85"/>
      <c r="F41" s="85"/>
      <c r="G41" s="85"/>
      <c r="H41" s="85"/>
    </row>
    <row r="42" spans="1:18">
      <c r="B42" s="85"/>
      <c r="C42" s="85"/>
      <c r="D42" s="85"/>
      <c r="E42" s="85"/>
      <c r="F42" s="85"/>
      <c r="G42" s="85"/>
      <c r="H42" s="85"/>
    </row>
    <row r="43" spans="1:18">
      <c r="B43" s="85"/>
      <c r="C43" s="85"/>
      <c r="D43" s="85"/>
      <c r="E43" s="85"/>
      <c r="F43" s="85"/>
      <c r="G43" s="85"/>
      <c r="H43" s="85"/>
    </row>
    <row r="44" spans="1:18">
      <c r="B44" s="85"/>
      <c r="C44" s="85"/>
      <c r="D44" s="85"/>
      <c r="E44" s="85"/>
      <c r="F44" s="85"/>
    </row>
  </sheetData>
  <hyperlinks>
    <hyperlink ref="J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S40"/>
  <sheetViews>
    <sheetView zoomScaleNormal="100" workbookViewId="0">
      <selection activeCell="K2" sqref="K2"/>
    </sheetView>
  </sheetViews>
  <sheetFormatPr baseColWidth="10" defaultColWidth="11.42578125" defaultRowHeight="12.75"/>
  <cols>
    <col min="1" max="1" width="23.28515625" style="276" customWidth="1"/>
    <col min="2" max="2" width="9.28515625" style="276" customWidth="1"/>
    <col min="3" max="3" width="11.85546875" style="276" customWidth="1"/>
    <col min="4" max="4" width="2.140625" style="276" customWidth="1"/>
    <col min="5" max="5" width="9.7109375" style="276" customWidth="1"/>
    <col min="6" max="6" width="12" style="276" customWidth="1"/>
    <col min="7" max="7" width="2.140625" style="297" customWidth="1"/>
    <col min="8" max="8" width="6.5703125" style="297" customWidth="1"/>
    <col min="9" max="9" width="14.5703125" style="276" customWidth="1"/>
    <col min="10" max="10" width="5.5703125" style="276" customWidth="1"/>
    <col min="11" max="16384" width="11.42578125" style="276"/>
  </cols>
  <sheetData>
    <row r="1" spans="1:19" ht="13.5" thickBot="1">
      <c r="A1" s="1" t="s">
        <v>49</v>
      </c>
      <c r="B1" s="2"/>
      <c r="C1" s="2"/>
      <c r="D1" s="2"/>
      <c r="E1" s="2"/>
      <c r="F1" s="2"/>
      <c r="G1" s="2"/>
      <c r="H1" s="2"/>
      <c r="I1" s="2"/>
    </row>
    <row r="2" spans="1:19" ht="14.25">
      <c r="K2" s="148" t="s">
        <v>179</v>
      </c>
    </row>
    <row r="3" spans="1:19">
      <c r="A3" s="31" t="s">
        <v>290</v>
      </c>
      <c r="B3" s="277"/>
      <c r="C3" s="277"/>
      <c r="D3" s="277"/>
      <c r="E3" s="277"/>
      <c r="F3" s="277"/>
      <c r="G3" s="315"/>
      <c r="H3" s="315"/>
      <c r="I3" s="277"/>
      <c r="J3" s="182"/>
    </row>
    <row r="4" spans="1:19">
      <c r="A4" s="31" t="s">
        <v>396</v>
      </c>
      <c r="B4" s="277"/>
      <c r="C4" s="277"/>
      <c r="D4" s="277"/>
      <c r="E4" s="277"/>
      <c r="F4" s="277"/>
      <c r="G4" s="315"/>
      <c r="H4" s="315"/>
      <c r="I4" s="277"/>
      <c r="J4" s="182"/>
    </row>
    <row r="5" spans="1:19">
      <c r="A5" s="31"/>
      <c r="B5" s="277"/>
      <c r="C5" s="277"/>
      <c r="D5" s="277"/>
      <c r="E5" s="277"/>
      <c r="F5" s="277"/>
      <c r="G5" s="315"/>
      <c r="H5" s="315"/>
      <c r="I5" s="277"/>
      <c r="J5" s="182"/>
    </row>
    <row r="6" spans="1:19" ht="13.15" customHeight="1">
      <c r="A6" s="98"/>
      <c r="B6" s="481" t="s">
        <v>204</v>
      </c>
      <c r="C6" s="481"/>
      <c r="D6" s="183"/>
      <c r="E6" s="481" t="s">
        <v>4</v>
      </c>
      <c r="F6" s="481"/>
      <c r="G6" s="183"/>
      <c r="H6" s="481" t="s">
        <v>205</v>
      </c>
      <c r="I6" s="481"/>
      <c r="J6" s="182"/>
    </row>
    <row r="7" spans="1:19" ht="21">
      <c r="A7" s="278"/>
      <c r="B7" s="278" t="s">
        <v>37</v>
      </c>
      <c r="C7" s="278" t="s">
        <v>350</v>
      </c>
      <c r="D7" s="278"/>
      <c r="E7" s="278" t="s">
        <v>37</v>
      </c>
      <c r="F7" s="310" t="s">
        <v>350</v>
      </c>
      <c r="G7" s="320"/>
      <c r="H7" s="316" t="s">
        <v>37</v>
      </c>
      <c r="I7" s="316" t="s">
        <v>350</v>
      </c>
      <c r="J7" s="182"/>
      <c r="K7" s="297"/>
      <c r="L7" s="297"/>
      <c r="M7" s="297"/>
      <c r="N7" s="297"/>
      <c r="O7" s="297"/>
      <c r="P7" s="297"/>
      <c r="Q7" s="297"/>
      <c r="R7" s="297"/>
      <c r="S7" s="297"/>
    </row>
    <row r="8" spans="1:19">
      <c r="A8" s="35"/>
      <c r="B8" s="44"/>
      <c r="C8" s="44"/>
      <c r="D8" s="44"/>
      <c r="E8" s="44"/>
      <c r="F8" s="44"/>
      <c r="G8" s="44"/>
      <c r="H8" s="44"/>
      <c r="I8" s="50"/>
      <c r="J8" s="182"/>
      <c r="K8" s="297"/>
      <c r="L8" s="297"/>
      <c r="M8" s="297"/>
      <c r="N8" s="297"/>
      <c r="O8" s="297"/>
      <c r="P8" s="297"/>
      <c r="Q8" s="297"/>
      <c r="R8" s="297"/>
      <c r="S8" s="297"/>
    </row>
    <row r="9" spans="1:19">
      <c r="A9" s="180" t="s">
        <v>225</v>
      </c>
      <c r="B9" s="103">
        <v>1324648</v>
      </c>
      <c r="C9" s="290">
        <v>332294</v>
      </c>
      <c r="D9" s="224"/>
      <c r="E9" s="103">
        <v>4977848</v>
      </c>
      <c r="F9" s="290">
        <v>888977</v>
      </c>
      <c r="G9" s="290"/>
      <c r="H9" s="291">
        <v>3.76</v>
      </c>
      <c r="I9" s="291">
        <v>2.68</v>
      </c>
      <c r="J9" s="182"/>
      <c r="K9" s="297"/>
      <c r="L9" s="297"/>
      <c r="M9" s="297"/>
      <c r="N9" s="297"/>
      <c r="O9" s="297"/>
      <c r="P9" s="297"/>
      <c r="Q9" s="297"/>
      <c r="R9" s="297"/>
      <c r="S9" s="297"/>
    </row>
    <row r="10" spans="1:19" s="297" customFormat="1" ht="8.1" customHeight="1">
      <c r="A10" s="180"/>
      <c r="B10" s="290"/>
      <c r="C10" s="290"/>
      <c r="D10" s="224"/>
      <c r="E10" s="290"/>
      <c r="F10" s="290"/>
      <c r="G10" s="290"/>
      <c r="H10" s="291"/>
      <c r="I10" s="291"/>
      <c r="J10" s="182"/>
    </row>
    <row r="11" spans="1:19" ht="21.75">
      <c r="A11" s="181" t="s">
        <v>218</v>
      </c>
      <c r="B11" s="290">
        <v>39144</v>
      </c>
      <c r="C11" s="290">
        <v>6257</v>
      </c>
      <c r="D11" s="290"/>
      <c r="E11" s="290">
        <v>103392</v>
      </c>
      <c r="F11" s="290">
        <v>15129</v>
      </c>
      <c r="H11" s="291">
        <v>2.64</v>
      </c>
      <c r="I11" s="291">
        <v>2.42</v>
      </c>
      <c r="J11" s="182"/>
      <c r="K11" s="369"/>
      <c r="L11" s="369"/>
      <c r="N11" s="369"/>
      <c r="O11" s="369"/>
      <c r="Q11" s="369"/>
      <c r="R11" s="369"/>
      <c r="S11" s="297"/>
    </row>
    <row r="12" spans="1:19">
      <c r="A12" s="179" t="s">
        <v>219</v>
      </c>
      <c r="B12" s="290">
        <v>1285503</v>
      </c>
      <c r="C12" s="290">
        <v>326037</v>
      </c>
      <c r="D12" s="290"/>
      <c r="E12" s="290">
        <v>4874458</v>
      </c>
      <c r="F12" s="290">
        <v>873848</v>
      </c>
      <c r="H12" s="291">
        <v>3.7918682414587908</v>
      </c>
      <c r="I12" s="291">
        <v>2.6802111416802386</v>
      </c>
      <c r="J12" s="182"/>
      <c r="S12" s="297"/>
    </row>
    <row r="13" spans="1:19">
      <c r="A13" s="59" t="s">
        <v>220</v>
      </c>
      <c r="B13" s="290">
        <v>741124</v>
      </c>
      <c r="C13" s="290">
        <v>151182</v>
      </c>
      <c r="D13" s="290"/>
      <c r="E13" s="290">
        <v>3207107</v>
      </c>
      <c r="F13" s="290">
        <v>454044</v>
      </c>
      <c r="H13" s="291">
        <v>4.33</v>
      </c>
      <c r="I13" s="291">
        <v>3</v>
      </c>
      <c r="J13" s="182"/>
      <c r="K13" s="369"/>
      <c r="L13" s="369"/>
      <c r="N13" s="369"/>
      <c r="O13" s="369"/>
      <c r="Q13" s="369"/>
      <c r="R13" s="369"/>
      <c r="S13" s="297"/>
    </row>
    <row r="14" spans="1:19">
      <c r="A14" s="59" t="s">
        <v>221</v>
      </c>
      <c r="B14" s="290">
        <v>446348</v>
      </c>
      <c r="C14" s="290">
        <v>153762</v>
      </c>
      <c r="D14" s="290"/>
      <c r="E14" s="290">
        <v>1361130</v>
      </c>
      <c r="F14" s="290">
        <v>366199</v>
      </c>
      <c r="H14" s="291">
        <v>3.05</v>
      </c>
      <c r="I14" s="291">
        <v>2.38</v>
      </c>
      <c r="J14" s="182"/>
      <c r="K14" s="369"/>
      <c r="L14" s="369"/>
      <c r="N14" s="369"/>
      <c r="O14" s="369"/>
      <c r="Q14" s="369"/>
      <c r="R14" s="369"/>
      <c r="S14" s="297"/>
    </row>
    <row r="15" spans="1:19">
      <c r="A15" s="59" t="s">
        <v>222</v>
      </c>
      <c r="B15" s="290">
        <v>98031</v>
      </c>
      <c r="C15" s="290">
        <v>21093</v>
      </c>
      <c r="D15" s="290"/>
      <c r="E15" s="290">
        <v>306221</v>
      </c>
      <c r="F15" s="290">
        <v>53605</v>
      </c>
      <c r="H15" s="291">
        <v>3.12</v>
      </c>
      <c r="I15" s="291">
        <v>2.54</v>
      </c>
      <c r="J15" s="182"/>
      <c r="K15" s="369"/>
      <c r="L15" s="369"/>
      <c r="N15" s="369"/>
      <c r="O15" s="369"/>
      <c r="Q15" s="369"/>
      <c r="R15" s="369"/>
      <c r="S15" s="297"/>
    </row>
    <row r="16" spans="1:19">
      <c r="A16" s="40"/>
      <c r="B16" s="12"/>
      <c r="C16" s="12"/>
      <c r="D16" s="12"/>
      <c r="E16" s="13"/>
      <c r="F16" s="13"/>
      <c r="G16" s="13"/>
      <c r="H16" s="13"/>
      <c r="I16" s="13"/>
      <c r="J16" s="182"/>
      <c r="K16" s="369"/>
      <c r="L16" s="369"/>
      <c r="N16" s="369"/>
      <c r="O16" s="369"/>
      <c r="Q16" s="369"/>
      <c r="R16" s="369"/>
      <c r="S16" s="297"/>
    </row>
    <row r="17" spans="1:19">
      <c r="A17" s="25" t="s">
        <v>217</v>
      </c>
      <c r="B17" s="26"/>
      <c r="C17" s="26"/>
      <c r="D17" s="26"/>
      <c r="E17" s="26"/>
      <c r="F17" s="26"/>
      <c r="G17" s="26"/>
      <c r="H17" s="26"/>
      <c r="I17" s="26"/>
      <c r="J17" s="182"/>
      <c r="K17" s="297"/>
      <c r="L17" s="297"/>
      <c r="M17" s="297"/>
      <c r="N17" s="297"/>
      <c r="O17" s="297"/>
      <c r="P17" s="297"/>
      <c r="Q17" s="297"/>
      <c r="R17" s="297"/>
      <c r="S17" s="297"/>
    </row>
    <row r="18" spans="1:19">
      <c r="J18" s="182"/>
      <c r="K18" s="103"/>
      <c r="L18" s="290"/>
      <c r="M18" s="224"/>
      <c r="N18" s="103"/>
      <c r="O18" s="290"/>
      <c r="P18" s="290"/>
      <c r="Q18" s="291"/>
      <c r="R18" s="291"/>
      <c r="S18" s="297"/>
    </row>
    <row r="19" spans="1:19">
      <c r="K19" s="242"/>
      <c r="L19" s="290"/>
      <c r="M19" s="224"/>
      <c r="N19" s="242"/>
      <c r="O19" s="290"/>
      <c r="P19" s="290"/>
      <c r="Q19" s="291"/>
      <c r="R19" s="291"/>
    </row>
    <row r="20" spans="1:19">
      <c r="K20" s="103"/>
      <c r="L20" s="290"/>
      <c r="M20" s="224"/>
      <c r="N20" s="290"/>
      <c r="O20" s="290"/>
      <c r="P20" s="290"/>
      <c r="Q20" s="291"/>
      <c r="R20" s="291"/>
    </row>
    <row r="21" spans="1:19">
      <c r="K21" s="103"/>
      <c r="L21" s="290"/>
      <c r="M21" s="224"/>
      <c r="N21" s="103"/>
      <c r="O21" s="290"/>
      <c r="P21" s="290"/>
      <c r="Q21" s="291"/>
      <c r="R21" s="291"/>
    </row>
    <row r="22" spans="1:19">
      <c r="K22" s="103"/>
      <c r="L22" s="290"/>
      <c r="M22" s="224"/>
      <c r="N22" s="103"/>
      <c r="O22" s="290"/>
      <c r="P22" s="290"/>
      <c r="Q22" s="291"/>
      <c r="R22" s="291"/>
    </row>
    <row r="24" spans="1:19">
      <c r="A24" s="31" t="s">
        <v>321</v>
      </c>
      <c r="B24" s="295"/>
      <c r="C24" s="295"/>
      <c r="D24" s="295"/>
      <c r="E24" s="295"/>
      <c r="F24" s="295"/>
      <c r="G24" s="315"/>
      <c r="H24" s="315"/>
      <c r="I24" s="295"/>
    </row>
    <row r="25" spans="1:19">
      <c r="A25" s="31" t="s">
        <v>397</v>
      </c>
      <c r="B25" s="295"/>
      <c r="C25" s="295"/>
      <c r="D25" s="295"/>
      <c r="E25" s="295"/>
      <c r="F25" s="295"/>
      <c r="G25" s="315"/>
      <c r="H25" s="315"/>
      <c r="I25" s="295"/>
    </row>
    <row r="26" spans="1:19">
      <c r="A26" s="31"/>
      <c r="B26" s="295"/>
      <c r="C26" s="295"/>
      <c r="D26" s="295"/>
      <c r="E26" s="295"/>
      <c r="F26" s="295"/>
      <c r="G26" s="315"/>
      <c r="H26" s="315"/>
      <c r="I26" s="295"/>
    </row>
    <row r="27" spans="1:19">
      <c r="A27" s="32" t="s">
        <v>208</v>
      </c>
      <c r="B27" s="295"/>
      <c r="C27" s="295"/>
      <c r="D27" s="295"/>
      <c r="E27" s="295"/>
      <c r="F27" s="295"/>
      <c r="G27" s="315"/>
      <c r="H27" s="315"/>
      <c r="I27" s="295"/>
    </row>
    <row r="28" spans="1:19">
      <c r="A28" s="31" t="s">
        <v>229</v>
      </c>
      <c r="B28" s="295"/>
      <c r="C28" s="295"/>
      <c r="D28" s="295"/>
      <c r="E28" s="295"/>
      <c r="F28" s="295"/>
      <c r="G28" s="315"/>
      <c r="H28" s="315"/>
      <c r="I28" s="295"/>
    </row>
    <row r="29" spans="1:19" ht="13.15" customHeight="1">
      <c r="A29" s="98"/>
      <c r="B29" s="481" t="s">
        <v>206</v>
      </c>
      <c r="C29" s="481"/>
      <c r="D29" s="183"/>
      <c r="E29" s="481" t="s">
        <v>244</v>
      </c>
      <c r="F29" s="481"/>
      <c r="G29" s="183"/>
      <c r="H29" s="481" t="s">
        <v>207</v>
      </c>
      <c r="I29" s="481"/>
    </row>
    <row r="30" spans="1:19" ht="21">
      <c r="A30" s="296"/>
      <c r="B30" s="296" t="s">
        <v>37</v>
      </c>
      <c r="C30" s="310" t="s">
        <v>350</v>
      </c>
      <c r="D30" s="296"/>
      <c r="E30" s="296" t="s">
        <v>37</v>
      </c>
      <c r="F30" s="310" t="s">
        <v>350</v>
      </c>
      <c r="G30" s="320"/>
      <c r="H30" s="316" t="s">
        <v>37</v>
      </c>
      <c r="I30" s="316" t="s">
        <v>350</v>
      </c>
      <c r="K30" s="30"/>
      <c r="L30" s="30"/>
      <c r="M30" s="30"/>
    </row>
    <row r="31" spans="1:19">
      <c r="A31" s="35"/>
      <c r="B31" s="44"/>
      <c r="C31" s="44"/>
      <c r="D31" s="44"/>
      <c r="E31" s="44"/>
      <c r="F31" s="44"/>
      <c r="G31" s="44"/>
      <c r="H31" s="44"/>
      <c r="I31" s="44"/>
      <c r="K31" s="30"/>
      <c r="L31" s="30"/>
      <c r="M31" s="30"/>
    </row>
    <row r="32" spans="1:19">
      <c r="A32" s="180" t="s">
        <v>225</v>
      </c>
      <c r="B32" s="290">
        <v>198101603.38999999</v>
      </c>
      <c r="C32" s="290">
        <v>20361167.829999998</v>
      </c>
      <c r="D32" s="224"/>
      <c r="E32" s="318">
        <v>149.55000000000001</v>
      </c>
      <c r="F32" s="318">
        <v>61.27</v>
      </c>
      <c r="G32" s="318"/>
      <c r="H32" s="282">
        <v>39.799999999999997</v>
      </c>
      <c r="I32" s="318">
        <v>22.9</v>
      </c>
      <c r="K32" s="30"/>
      <c r="L32" s="30"/>
      <c r="M32" s="201"/>
    </row>
    <row r="33" spans="1:18" s="297" customFormat="1" ht="8.1" customHeight="1">
      <c r="A33" s="180"/>
      <c r="B33" s="290"/>
      <c r="C33" s="290"/>
      <c r="D33" s="224"/>
      <c r="E33" s="318"/>
      <c r="F33" s="318"/>
      <c r="G33" s="318"/>
      <c r="H33" s="282"/>
      <c r="I33" s="318"/>
      <c r="K33" s="30"/>
      <c r="L33" s="30"/>
      <c r="M33" s="201"/>
    </row>
    <row r="34" spans="1:18" ht="21.75">
      <c r="A34" s="181" t="s">
        <v>218</v>
      </c>
      <c r="B34" s="242">
        <v>10074807.9</v>
      </c>
      <c r="C34" s="290">
        <v>855584.08</v>
      </c>
      <c r="D34" s="224"/>
      <c r="E34" s="319">
        <v>257.38</v>
      </c>
      <c r="F34" s="300">
        <v>136.74</v>
      </c>
      <c r="G34" s="300"/>
      <c r="H34" s="291">
        <v>97.44</v>
      </c>
      <c r="I34" s="319">
        <v>56.55</v>
      </c>
      <c r="K34" s="30"/>
      <c r="L34" s="30"/>
      <c r="M34" s="201"/>
    </row>
    <row r="35" spans="1:18">
      <c r="A35" s="179" t="s">
        <v>219</v>
      </c>
      <c r="B35" s="290"/>
      <c r="C35" s="290"/>
      <c r="D35" s="224"/>
      <c r="E35" s="300"/>
      <c r="F35" s="313"/>
      <c r="G35" s="313"/>
      <c r="H35" s="370"/>
      <c r="I35" s="300"/>
      <c r="K35" s="30"/>
      <c r="L35" s="30"/>
      <c r="M35" s="201"/>
    </row>
    <row r="36" spans="1:18">
      <c r="A36" s="59" t="s">
        <v>220</v>
      </c>
      <c r="B36" s="242">
        <v>124687336.15000001</v>
      </c>
      <c r="C36" s="290">
        <v>10299711.140000001</v>
      </c>
      <c r="D36" s="224"/>
      <c r="E36" s="319">
        <v>168.24</v>
      </c>
      <c r="F36" s="300">
        <v>68.13</v>
      </c>
      <c r="G36" s="300"/>
      <c r="H36" s="291">
        <v>38.880000000000003</v>
      </c>
      <c r="I36" s="319">
        <v>22.68</v>
      </c>
      <c r="K36" s="30"/>
      <c r="L36" s="30"/>
      <c r="M36" s="201"/>
    </row>
    <row r="37" spans="1:18">
      <c r="A37" s="59" t="s">
        <v>221</v>
      </c>
      <c r="B37" s="290">
        <v>51912278.259999998</v>
      </c>
      <c r="C37" s="290">
        <v>7776037.3899999997</v>
      </c>
      <c r="D37" s="224"/>
      <c r="E37" s="300">
        <v>116.3</v>
      </c>
      <c r="F37" s="318">
        <v>50.57</v>
      </c>
      <c r="G37" s="318"/>
      <c r="H37" s="282">
        <v>38.14</v>
      </c>
      <c r="I37" s="300">
        <v>21.23</v>
      </c>
      <c r="K37" s="290"/>
      <c r="L37" s="290"/>
      <c r="M37" s="224"/>
      <c r="N37" s="300"/>
      <c r="O37" s="318"/>
      <c r="P37" s="318"/>
      <c r="Q37" s="282"/>
      <c r="R37" s="300"/>
    </row>
    <row r="38" spans="1:18">
      <c r="A38" s="59" t="s">
        <v>222</v>
      </c>
      <c r="B38" s="290">
        <v>11427181.07</v>
      </c>
      <c r="C38" s="290">
        <v>1429835.23</v>
      </c>
      <c r="D38" s="224"/>
      <c r="E38" s="300">
        <v>116.57</v>
      </c>
      <c r="F38" s="318">
        <v>67.790000000000006</v>
      </c>
      <c r="G38" s="318"/>
      <c r="H38" s="282">
        <v>37.32</v>
      </c>
      <c r="I38" s="300">
        <v>26.67</v>
      </c>
      <c r="K38" s="30"/>
      <c r="L38" s="30"/>
      <c r="M38" s="201"/>
    </row>
    <row r="39" spans="1:18">
      <c r="A39" s="40"/>
      <c r="B39" s="292"/>
      <c r="C39" s="292"/>
      <c r="D39" s="292"/>
      <c r="E39" s="13"/>
      <c r="F39" s="13"/>
      <c r="G39" s="13"/>
      <c r="H39" s="13"/>
      <c r="I39" s="13"/>
      <c r="K39" s="30"/>
      <c r="L39" s="30"/>
      <c r="M39" s="30"/>
    </row>
    <row r="40" spans="1:18">
      <c r="A40" s="25" t="s">
        <v>217</v>
      </c>
      <c r="B40" s="26"/>
      <c r="C40" s="26"/>
      <c r="D40" s="26"/>
      <c r="E40" s="26"/>
      <c r="F40" s="26"/>
      <c r="G40" s="26"/>
      <c r="H40" s="26"/>
      <c r="I40" s="26"/>
      <c r="K40" s="30"/>
      <c r="L40" s="30"/>
      <c r="M40" s="30"/>
    </row>
  </sheetData>
  <mergeCells count="6">
    <mergeCell ref="B29:C29"/>
    <mergeCell ref="E29:F29"/>
    <mergeCell ref="B6:C6"/>
    <mergeCell ref="E6:F6"/>
    <mergeCell ref="H6:I6"/>
    <mergeCell ref="H29:I29"/>
  </mergeCells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R36"/>
  <sheetViews>
    <sheetView zoomScaleNormal="100" workbookViewId="0"/>
  </sheetViews>
  <sheetFormatPr baseColWidth="10" defaultColWidth="11.42578125" defaultRowHeight="12.75"/>
  <cols>
    <col min="1" max="1" width="38.140625" style="8" customWidth="1"/>
    <col min="2" max="6" width="10.7109375" style="8" customWidth="1"/>
    <col min="7" max="7" width="5.5703125" style="8" customWidth="1"/>
    <col min="8" max="16384" width="11.42578125" style="8"/>
  </cols>
  <sheetData>
    <row r="1" spans="1:18" ht="15.95" customHeight="1" thickBot="1">
      <c r="A1" s="1" t="s">
        <v>49</v>
      </c>
      <c r="B1" s="1"/>
      <c r="C1" s="1"/>
      <c r="D1" s="1"/>
      <c r="E1" s="1"/>
      <c r="F1" s="2"/>
    </row>
    <row r="2" spans="1:18" ht="14.1" customHeight="1">
      <c r="A2" s="3"/>
      <c r="B2" s="3"/>
      <c r="C2" s="3"/>
      <c r="D2" s="3"/>
      <c r="E2" s="3"/>
      <c r="F2" s="3"/>
      <c r="H2" s="148" t="s">
        <v>179</v>
      </c>
    </row>
    <row r="3" spans="1:18" ht="14.1" customHeight="1">
      <c r="A3" s="82" t="s">
        <v>199</v>
      </c>
      <c r="B3" s="3"/>
      <c r="C3" s="3"/>
      <c r="D3" s="3"/>
      <c r="E3" s="3"/>
      <c r="F3" s="3"/>
    </row>
    <row r="4" spans="1:18" ht="14.1" customHeight="1">
      <c r="A4" s="3"/>
      <c r="B4" s="3"/>
      <c r="C4" s="3"/>
      <c r="D4" s="3"/>
      <c r="E4" s="3"/>
      <c r="F4" s="3"/>
    </row>
    <row r="5" spans="1:18" ht="14.1" customHeight="1">
      <c r="A5" s="82" t="s">
        <v>200</v>
      </c>
      <c r="B5" s="82"/>
      <c r="C5" s="82"/>
      <c r="D5" s="82"/>
      <c r="E5" s="82"/>
      <c r="F5" s="3"/>
      <c r="H5" s="153"/>
    </row>
    <row r="6" spans="1:18" ht="14.1" customHeight="1">
      <c r="A6" s="82"/>
      <c r="B6" s="82"/>
      <c r="C6" s="82"/>
      <c r="D6" s="82"/>
      <c r="E6" s="82"/>
      <c r="F6" s="3"/>
    </row>
    <row r="7" spans="1:18" ht="14.1" customHeight="1">
      <c r="A7" s="106" t="s">
        <v>57</v>
      </c>
      <c r="B7" s="82"/>
      <c r="C7" s="82"/>
      <c r="D7" s="82"/>
      <c r="E7" s="82"/>
      <c r="F7" s="3"/>
    </row>
    <row r="8" spans="1:18" ht="9.9499999999999993" customHeight="1">
      <c r="A8" s="11"/>
      <c r="B8" s="11"/>
      <c r="C8" s="11"/>
      <c r="D8" s="11"/>
      <c r="E8" s="11"/>
      <c r="F8" s="11"/>
    </row>
    <row r="9" spans="1:18" ht="14.1" customHeight="1">
      <c r="A9" s="10"/>
      <c r="B9" s="10">
        <v>2015</v>
      </c>
      <c r="C9" s="10">
        <v>2016</v>
      </c>
      <c r="D9" s="10">
        <v>2017</v>
      </c>
      <c r="E9" s="10">
        <v>2018</v>
      </c>
      <c r="F9" s="10">
        <v>2019</v>
      </c>
      <c r="H9" s="85"/>
      <c r="I9" s="85"/>
      <c r="J9" s="85"/>
      <c r="K9" s="85"/>
      <c r="L9" s="8" t="s">
        <v>34</v>
      </c>
    </row>
    <row r="10" spans="1:18" ht="14.1" customHeight="1">
      <c r="A10" s="37"/>
      <c r="B10" s="13"/>
      <c r="C10" s="13"/>
      <c r="D10" s="13"/>
      <c r="E10" s="13"/>
      <c r="F10" s="13"/>
      <c r="H10" s="190"/>
      <c r="I10" s="190"/>
      <c r="J10" s="85"/>
      <c r="K10" s="85"/>
      <c r="L10" s="8" t="s">
        <v>34</v>
      </c>
    </row>
    <row r="11" spans="1:18" ht="14.1" customHeight="1">
      <c r="A11" s="104" t="s">
        <v>56</v>
      </c>
      <c r="B11" s="290">
        <v>1873</v>
      </c>
      <c r="C11" s="290">
        <v>1879</v>
      </c>
      <c r="D11" s="290">
        <v>1878</v>
      </c>
      <c r="E11" s="290">
        <v>1878</v>
      </c>
      <c r="F11" s="290">
        <v>1878</v>
      </c>
      <c r="G11" s="85"/>
      <c r="H11" s="190"/>
      <c r="I11" s="190"/>
      <c r="J11" s="85"/>
      <c r="K11" s="85"/>
      <c r="L11" s="8" t="s">
        <v>34</v>
      </c>
    </row>
    <row r="12" spans="1:18" ht="14.1" customHeight="1">
      <c r="A12" s="86"/>
      <c r="B12" s="290"/>
      <c r="C12" s="290"/>
      <c r="D12" s="205"/>
      <c r="E12" s="205"/>
      <c r="F12" s="205"/>
      <c r="G12" s="85"/>
      <c r="H12" s="190"/>
      <c r="I12" s="190"/>
      <c r="J12" s="85"/>
      <c r="L12" s="85"/>
      <c r="M12" s="85"/>
      <c r="R12" s="8" t="s">
        <v>34</v>
      </c>
    </row>
    <row r="13" spans="1:18" ht="14.1" customHeight="1">
      <c r="A13" s="86" t="s">
        <v>55</v>
      </c>
      <c r="B13" s="290">
        <v>437</v>
      </c>
      <c r="C13" s="158">
        <v>443</v>
      </c>
      <c r="D13" s="290">
        <v>433</v>
      </c>
      <c r="E13" s="290">
        <v>433</v>
      </c>
      <c r="F13" s="290">
        <v>433</v>
      </c>
      <c r="H13" s="190"/>
      <c r="I13" s="30"/>
      <c r="J13" s="85"/>
      <c r="L13" s="85"/>
      <c r="M13" s="85"/>
      <c r="R13" s="8" t="s">
        <v>34</v>
      </c>
    </row>
    <row r="14" spans="1:18" ht="14.1" customHeight="1">
      <c r="A14" s="86" t="s">
        <v>54</v>
      </c>
      <c r="B14" s="290">
        <v>182</v>
      </c>
      <c r="C14" s="290">
        <v>182</v>
      </c>
      <c r="D14" s="290">
        <v>182</v>
      </c>
      <c r="E14" s="290">
        <v>182</v>
      </c>
      <c r="F14" s="290">
        <v>182</v>
      </c>
      <c r="H14" s="30"/>
      <c r="I14" s="190"/>
    </row>
    <row r="15" spans="1:18" ht="14.1" customHeight="1">
      <c r="A15" s="86" t="s">
        <v>51</v>
      </c>
      <c r="B15" s="290">
        <v>254.63</v>
      </c>
      <c r="C15" s="290">
        <v>261</v>
      </c>
      <c r="D15" s="290">
        <v>251</v>
      </c>
      <c r="E15" s="290">
        <v>251</v>
      </c>
      <c r="F15" s="290">
        <v>251</v>
      </c>
      <c r="H15" s="30"/>
      <c r="I15" s="190"/>
    </row>
    <row r="16" spans="1:18" ht="14.1" customHeight="1">
      <c r="A16" s="86"/>
      <c r="B16" s="290"/>
      <c r="C16" s="290"/>
      <c r="D16" s="205"/>
      <c r="E16" s="205"/>
      <c r="F16" s="205"/>
      <c r="H16" s="30"/>
      <c r="I16" s="30"/>
    </row>
    <row r="17" spans="1:9" ht="14.1" customHeight="1">
      <c r="A17" s="86" t="s">
        <v>53</v>
      </c>
      <c r="B17" s="290">
        <v>1436</v>
      </c>
      <c r="C17" s="290">
        <v>1436</v>
      </c>
      <c r="D17" s="290">
        <v>1445</v>
      </c>
      <c r="E17" s="290">
        <v>1445</v>
      </c>
      <c r="F17" s="290">
        <v>1445</v>
      </c>
      <c r="G17" s="85"/>
      <c r="H17" s="30"/>
      <c r="I17" s="30"/>
    </row>
    <row r="18" spans="1:9" ht="14.1" customHeight="1">
      <c r="A18" s="86" t="s">
        <v>52</v>
      </c>
      <c r="B18" s="290" t="s">
        <v>26</v>
      </c>
      <c r="C18" s="290" t="s">
        <v>26</v>
      </c>
      <c r="D18" s="290" t="s">
        <v>26</v>
      </c>
      <c r="E18" s="290" t="s">
        <v>26</v>
      </c>
      <c r="F18" s="290" t="s">
        <v>26</v>
      </c>
      <c r="H18" s="30"/>
      <c r="I18" s="30"/>
    </row>
    <row r="19" spans="1:9" ht="14.1" customHeight="1">
      <c r="A19" s="86" t="s">
        <v>216</v>
      </c>
      <c r="B19" s="290">
        <v>3</v>
      </c>
      <c r="C19" s="290">
        <v>3</v>
      </c>
      <c r="D19" s="290">
        <v>3</v>
      </c>
      <c r="E19" s="290">
        <v>3</v>
      </c>
      <c r="F19" s="290">
        <v>3</v>
      </c>
      <c r="H19" s="30"/>
      <c r="I19" s="30"/>
    </row>
    <row r="20" spans="1:9" ht="14.1" customHeight="1">
      <c r="A20" s="86" t="s">
        <v>152</v>
      </c>
      <c r="B20" s="290">
        <v>1433</v>
      </c>
      <c r="C20" s="290">
        <v>1433</v>
      </c>
      <c r="D20" s="290">
        <v>1442</v>
      </c>
      <c r="E20" s="290">
        <v>1442</v>
      </c>
      <c r="F20" s="290">
        <v>1442</v>
      </c>
      <c r="H20" s="30"/>
      <c r="I20" s="30"/>
    </row>
    <row r="21" spans="1:9" ht="14.1" customHeight="1">
      <c r="A21" s="22"/>
      <c r="B21" s="22" t="s">
        <v>34</v>
      </c>
      <c r="C21" s="22"/>
      <c r="D21" s="22"/>
      <c r="E21" s="22"/>
      <c r="F21" s="23"/>
    </row>
    <row r="22" spans="1:9" ht="14.1" customHeight="1">
      <c r="A22" s="25" t="s">
        <v>346</v>
      </c>
    </row>
    <row r="23" spans="1:9" ht="14.1" customHeight="1">
      <c r="A23" s="53" t="s">
        <v>210</v>
      </c>
    </row>
    <row r="24" spans="1:9" ht="9.9499999999999993" customHeight="1">
      <c r="A24" s="107" t="s">
        <v>209</v>
      </c>
      <c r="B24" s="3"/>
      <c r="C24" s="3"/>
      <c r="D24" s="3"/>
      <c r="E24" s="3"/>
      <c r="F24" s="3"/>
    </row>
    <row r="26" spans="1:9">
      <c r="G26" s="85"/>
    </row>
    <row r="27" spans="1:9">
      <c r="A27" s="135"/>
      <c r="B27" s="135"/>
      <c r="C27" s="135"/>
      <c r="D27" s="135"/>
      <c r="G27" s="85"/>
    </row>
    <row r="28" spans="1:9">
      <c r="F28" s="93"/>
    </row>
    <row r="29" spans="1:9">
      <c r="F29" s="93"/>
    </row>
    <row r="35" spans="1:3">
      <c r="A35" s="8" t="s">
        <v>34</v>
      </c>
    </row>
    <row r="36" spans="1:3">
      <c r="C36" s="8" t="s">
        <v>34</v>
      </c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Q36"/>
  <sheetViews>
    <sheetView zoomScaleNormal="100" workbookViewId="0">
      <selection activeCell="K2" sqref="K2"/>
    </sheetView>
  </sheetViews>
  <sheetFormatPr baseColWidth="10" defaultColWidth="11.42578125" defaultRowHeight="12.75"/>
  <cols>
    <col min="1" max="1" width="30" style="8" customWidth="1"/>
    <col min="2" max="3" width="8.85546875" style="8" customWidth="1"/>
    <col min="4" max="4" width="2.28515625" style="8" customWidth="1"/>
    <col min="5" max="6" width="8.85546875" style="8" customWidth="1"/>
    <col min="7" max="7" width="2.42578125" style="8" customWidth="1"/>
    <col min="8" max="8" width="10" style="8" customWidth="1"/>
    <col min="9" max="9" width="11.140625" style="8" customWidth="1"/>
    <col min="10" max="10" width="5.5703125" style="42" customWidth="1"/>
    <col min="11" max="16384" width="11.42578125" style="8"/>
  </cols>
  <sheetData>
    <row r="1" spans="1:17" ht="15.95" customHeight="1" thickBot="1">
      <c r="A1" s="1" t="s">
        <v>49</v>
      </c>
      <c r="B1" s="1"/>
      <c r="C1" s="1"/>
      <c r="D1" s="1"/>
      <c r="E1" s="1"/>
      <c r="F1" s="1"/>
      <c r="G1" s="2"/>
      <c r="H1" s="2"/>
      <c r="I1" s="2"/>
    </row>
    <row r="2" spans="1:17" ht="14.1" customHeight="1">
      <c r="A2" s="3"/>
      <c r="B2" s="3"/>
      <c r="C2" s="3"/>
      <c r="D2" s="3"/>
      <c r="E2" s="3"/>
      <c r="F2" s="3"/>
      <c r="G2" s="3"/>
      <c r="H2" s="3"/>
      <c r="K2" s="148" t="s">
        <v>179</v>
      </c>
    </row>
    <row r="3" spans="1:17" ht="14.1" customHeight="1">
      <c r="A3" s="82" t="s">
        <v>201</v>
      </c>
      <c r="B3" s="82"/>
      <c r="C3" s="82"/>
      <c r="D3" s="82"/>
      <c r="E3" s="82"/>
      <c r="F3" s="82"/>
      <c r="G3" s="3"/>
      <c r="H3" s="3"/>
    </row>
    <row r="4" spans="1:17" ht="14.1" customHeight="1">
      <c r="A4" s="82"/>
      <c r="B4" s="82"/>
      <c r="C4" s="82"/>
      <c r="D4" s="82"/>
      <c r="E4" s="82"/>
      <c r="F4" s="82"/>
      <c r="G4" s="3"/>
      <c r="H4" s="3"/>
      <c r="K4" s="153"/>
    </row>
    <row r="5" spans="1:17" ht="14.1" customHeight="1">
      <c r="A5" s="106" t="s">
        <v>57</v>
      </c>
      <c r="B5" s="82"/>
      <c r="C5" s="82"/>
      <c r="D5" s="82"/>
      <c r="E5" s="82"/>
      <c r="F5" s="82"/>
      <c r="G5" s="3"/>
      <c r="H5" s="3"/>
      <c r="K5" s="42"/>
      <c r="L5" s="42"/>
      <c r="M5" s="42"/>
      <c r="N5" s="42"/>
      <c r="O5" s="42"/>
      <c r="P5" s="42"/>
      <c r="Q5" s="42"/>
    </row>
    <row r="6" spans="1:17" ht="9.9499999999999993" customHeight="1">
      <c r="A6" s="11"/>
      <c r="B6" s="11"/>
      <c r="C6" s="11"/>
      <c r="D6" s="11"/>
      <c r="E6" s="11"/>
      <c r="F6" s="11"/>
      <c r="G6" s="11"/>
      <c r="H6" s="11"/>
      <c r="K6" s="42"/>
      <c r="L6" s="42"/>
      <c r="M6" s="42"/>
      <c r="N6" s="42"/>
      <c r="O6" s="42"/>
      <c r="P6" s="42"/>
      <c r="Q6" s="42"/>
    </row>
    <row r="7" spans="1:17" ht="14.1" customHeight="1">
      <c r="A7" s="303"/>
      <c r="B7" s="363">
        <v>2017</v>
      </c>
      <c r="C7" s="363"/>
      <c r="D7" s="363"/>
      <c r="E7" s="363">
        <v>2018</v>
      </c>
      <c r="F7" s="363"/>
      <c r="G7" s="302"/>
      <c r="H7" s="302">
        <v>2019</v>
      </c>
      <c r="I7" s="302"/>
      <c r="K7" s="42"/>
      <c r="L7" s="42"/>
      <c r="M7" s="42"/>
      <c r="N7" s="42"/>
      <c r="O7" s="42"/>
      <c r="P7" s="42"/>
      <c r="Q7" s="42"/>
    </row>
    <row r="8" spans="1:17" ht="10.5" customHeight="1">
      <c r="A8" s="33"/>
      <c r="B8" s="97" t="s">
        <v>68</v>
      </c>
      <c r="C8" s="97" t="s">
        <v>68</v>
      </c>
      <c r="D8" s="33"/>
      <c r="E8" s="97" t="s">
        <v>68</v>
      </c>
      <c r="F8" s="97" t="s">
        <v>68</v>
      </c>
      <c r="G8" s="33"/>
      <c r="H8" s="97" t="s">
        <v>68</v>
      </c>
      <c r="I8" s="97" t="s">
        <v>68</v>
      </c>
      <c r="K8" s="42"/>
      <c r="L8" s="42"/>
      <c r="M8" s="42"/>
      <c r="N8" s="42"/>
      <c r="O8" s="42"/>
      <c r="P8" s="42"/>
      <c r="Q8" s="42"/>
    </row>
    <row r="9" spans="1:17" ht="10.5" customHeight="1">
      <c r="A9" s="9"/>
      <c r="B9" s="109" t="s">
        <v>67</v>
      </c>
      <c r="C9" s="109" t="s">
        <v>66</v>
      </c>
      <c r="D9" s="109"/>
      <c r="E9" s="109" t="s">
        <v>67</v>
      </c>
      <c r="F9" s="109" t="s">
        <v>66</v>
      </c>
      <c r="G9" s="109"/>
      <c r="H9" s="109" t="s">
        <v>67</v>
      </c>
      <c r="I9" s="109" t="s">
        <v>66</v>
      </c>
      <c r="K9" s="42"/>
      <c r="L9" s="42"/>
      <c r="M9" s="42"/>
      <c r="N9" s="42"/>
      <c r="O9" s="42"/>
      <c r="P9" s="42"/>
      <c r="Q9" s="42"/>
    </row>
    <row r="10" spans="1:17" ht="14.1" customHeight="1">
      <c r="A10" s="37"/>
      <c r="B10" s="37"/>
      <c r="C10" s="37"/>
      <c r="D10" s="13"/>
      <c r="E10" s="13"/>
      <c r="F10" s="297"/>
      <c r="G10" s="13"/>
      <c r="H10" s="13"/>
      <c r="K10" s="42"/>
      <c r="L10" s="42"/>
      <c r="M10" s="42"/>
      <c r="N10" s="42"/>
      <c r="O10" s="42"/>
      <c r="P10" s="42"/>
      <c r="Q10" s="42"/>
    </row>
    <row r="11" spans="1:17" ht="14.1" customHeight="1">
      <c r="A11" s="104" t="s">
        <v>56</v>
      </c>
      <c r="B11" s="290">
        <v>433</v>
      </c>
      <c r="C11" s="290">
        <v>1445</v>
      </c>
      <c r="D11" s="290"/>
      <c r="E11" s="290">
        <v>433</v>
      </c>
      <c r="F11" s="290">
        <v>1445</v>
      </c>
      <c r="G11" s="103"/>
      <c r="H11" s="290">
        <v>433</v>
      </c>
      <c r="I11" s="290">
        <v>1445</v>
      </c>
      <c r="K11" s="42"/>
      <c r="L11" s="42"/>
      <c r="M11" s="42"/>
      <c r="N11" s="42"/>
      <c r="O11" s="42"/>
      <c r="P11" s="42"/>
      <c r="Q11" s="42"/>
    </row>
    <row r="12" spans="1:17" ht="14.1" customHeight="1">
      <c r="A12" s="86"/>
      <c r="B12" s="290"/>
      <c r="C12" s="290"/>
      <c r="D12" s="290"/>
      <c r="E12" s="205"/>
      <c r="F12" s="205"/>
      <c r="G12" s="103"/>
      <c r="H12" s="205"/>
      <c r="I12" s="205"/>
      <c r="J12" s="8"/>
      <c r="K12" s="42"/>
      <c r="L12" s="42"/>
      <c r="M12" s="42"/>
      <c r="N12" s="42"/>
      <c r="O12" s="42"/>
      <c r="P12" s="42"/>
      <c r="Q12" s="42"/>
    </row>
    <row r="13" spans="1:17" ht="14.1" customHeight="1">
      <c r="A13" s="104" t="s">
        <v>65</v>
      </c>
      <c r="B13" s="290"/>
      <c r="C13" s="290"/>
      <c r="D13" s="290"/>
      <c r="E13" s="205"/>
      <c r="F13" s="205"/>
      <c r="G13" s="103"/>
      <c r="H13" s="205"/>
      <c r="I13" s="205"/>
      <c r="J13" s="8"/>
      <c r="K13" s="42"/>
      <c r="L13" s="42"/>
      <c r="M13" s="42"/>
      <c r="N13" s="42"/>
      <c r="O13" s="42"/>
      <c r="P13" s="42"/>
      <c r="Q13" s="42"/>
    </row>
    <row r="14" spans="1:17" ht="9" customHeight="1">
      <c r="A14" s="86"/>
      <c r="B14" s="290"/>
      <c r="C14" s="290"/>
      <c r="D14" s="290"/>
      <c r="E14" s="205"/>
      <c r="F14" s="205"/>
      <c r="G14" s="103"/>
      <c r="H14" s="205"/>
      <c r="I14" s="205"/>
      <c r="J14" s="8"/>
      <c r="K14" s="42"/>
      <c r="L14" s="42"/>
      <c r="M14" s="42"/>
      <c r="N14" s="42"/>
      <c r="O14" s="42"/>
      <c r="P14" s="42"/>
      <c r="Q14" s="42"/>
    </row>
    <row r="15" spans="1:17" ht="14.1" customHeight="1">
      <c r="A15" s="86" t="s">
        <v>58</v>
      </c>
      <c r="B15" s="290">
        <v>251</v>
      </c>
      <c r="C15" s="290">
        <v>1442</v>
      </c>
      <c r="D15" s="290"/>
      <c r="E15" s="290">
        <v>251</v>
      </c>
      <c r="F15" s="290">
        <v>1442</v>
      </c>
      <c r="G15" s="103"/>
      <c r="H15" s="290">
        <v>251</v>
      </c>
      <c r="I15" s="290">
        <v>1442</v>
      </c>
      <c r="J15" s="8"/>
      <c r="K15" s="42"/>
      <c r="L15" s="42"/>
      <c r="M15" s="42"/>
      <c r="N15" s="42"/>
      <c r="O15" s="42"/>
      <c r="P15" s="42"/>
      <c r="Q15" s="42"/>
    </row>
    <row r="16" spans="1:17" ht="14.1" customHeight="1">
      <c r="A16" s="86" t="s">
        <v>64</v>
      </c>
      <c r="B16" s="197" t="s">
        <v>26</v>
      </c>
      <c r="C16" s="197">
        <v>183</v>
      </c>
      <c r="D16" s="290"/>
      <c r="E16" s="290" t="s">
        <v>26</v>
      </c>
      <c r="F16" s="290">
        <v>178</v>
      </c>
      <c r="G16" s="103"/>
      <c r="H16" s="290" t="s">
        <v>26</v>
      </c>
      <c r="I16" s="290">
        <v>178</v>
      </c>
      <c r="J16" s="8"/>
      <c r="K16" s="42"/>
      <c r="L16" s="42"/>
      <c r="M16" s="42"/>
      <c r="N16" s="42"/>
      <c r="O16" s="42"/>
      <c r="P16" s="42"/>
      <c r="Q16" s="42"/>
    </row>
    <row r="17" spans="1:17" ht="14.1" customHeight="1">
      <c r="A17" s="86" t="s">
        <v>63</v>
      </c>
      <c r="B17" s="290">
        <v>3</v>
      </c>
      <c r="C17" s="290">
        <v>548</v>
      </c>
      <c r="D17" s="290"/>
      <c r="E17" s="290">
        <v>3</v>
      </c>
      <c r="F17" s="290">
        <v>551</v>
      </c>
      <c r="G17" s="103"/>
      <c r="H17" s="290">
        <v>3</v>
      </c>
      <c r="I17" s="290">
        <v>551</v>
      </c>
      <c r="J17" s="8"/>
      <c r="K17" s="42"/>
      <c r="L17" s="42"/>
      <c r="M17" s="42"/>
      <c r="N17" s="42"/>
      <c r="O17" s="42"/>
      <c r="P17" s="42"/>
      <c r="Q17" s="42"/>
    </row>
    <row r="18" spans="1:17" ht="14.1" customHeight="1">
      <c r="A18" s="86" t="s">
        <v>62</v>
      </c>
      <c r="B18" s="290">
        <v>248</v>
      </c>
      <c r="C18" s="290">
        <v>711</v>
      </c>
      <c r="D18" s="290"/>
      <c r="E18" s="290">
        <v>248</v>
      </c>
      <c r="F18" s="290">
        <v>713</v>
      </c>
      <c r="G18" s="103"/>
      <c r="H18" s="290">
        <v>248</v>
      </c>
      <c r="I18" s="290">
        <v>714</v>
      </c>
      <c r="J18" s="8"/>
      <c r="K18" s="42"/>
      <c r="L18" s="42"/>
      <c r="M18" s="42"/>
      <c r="N18" s="42"/>
      <c r="O18" s="42"/>
      <c r="P18" s="42"/>
      <c r="Q18" s="42"/>
    </row>
    <row r="19" spans="1:17" ht="14.1" customHeight="1">
      <c r="A19" s="86" t="s">
        <v>240</v>
      </c>
      <c r="B19" s="290">
        <v>1</v>
      </c>
      <c r="C19" s="290">
        <v>3</v>
      </c>
      <c r="D19" s="290"/>
      <c r="E19" s="290">
        <v>1</v>
      </c>
      <c r="F19" s="290">
        <v>3</v>
      </c>
      <c r="G19" s="103"/>
      <c r="H19" s="290">
        <v>1</v>
      </c>
      <c r="I19" s="290">
        <v>3</v>
      </c>
      <c r="J19" s="8"/>
      <c r="K19" s="42"/>
      <c r="L19" s="42"/>
      <c r="M19" s="42"/>
      <c r="N19" s="42"/>
      <c r="O19" s="42"/>
      <c r="P19" s="42"/>
      <c r="Q19" s="42"/>
    </row>
    <row r="20" spans="1:17" ht="14.1" customHeight="1">
      <c r="A20" s="86" t="s">
        <v>61</v>
      </c>
      <c r="B20" s="290">
        <v>62</v>
      </c>
      <c r="C20" s="197" t="s">
        <v>26</v>
      </c>
      <c r="D20" s="290"/>
      <c r="E20" s="290">
        <v>62</v>
      </c>
      <c r="F20" s="290" t="s">
        <v>26</v>
      </c>
      <c r="G20" s="103"/>
      <c r="H20" s="290">
        <v>62</v>
      </c>
      <c r="I20" s="290" t="s">
        <v>26</v>
      </c>
      <c r="J20" s="8"/>
      <c r="K20" s="42"/>
      <c r="L20" s="42"/>
      <c r="M20" s="42"/>
      <c r="N20" s="42"/>
      <c r="O20" s="42"/>
      <c r="P20" s="42"/>
      <c r="Q20" s="42"/>
    </row>
    <row r="21" spans="1:17" ht="14.1" customHeight="1">
      <c r="A21" s="86" t="s">
        <v>60</v>
      </c>
      <c r="B21" s="290">
        <v>119</v>
      </c>
      <c r="C21" s="197" t="s">
        <v>26</v>
      </c>
      <c r="D21" s="290"/>
      <c r="E21" s="290">
        <v>119</v>
      </c>
      <c r="F21" s="290" t="s">
        <v>26</v>
      </c>
      <c r="G21" s="103"/>
      <c r="H21" s="290">
        <v>119</v>
      </c>
      <c r="I21" s="290" t="s">
        <v>26</v>
      </c>
      <c r="J21" s="8"/>
      <c r="K21" s="42"/>
      <c r="L21" s="42"/>
      <c r="M21" s="42"/>
      <c r="N21" s="42"/>
      <c r="O21" s="42"/>
      <c r="P21" s="42"/>
      <c r="Q21" s="42"/>
    </row>
    <row r="22" spans="1:17" ht="14.1" customHeight="1">
      <c r="A22" s="86"/>
      <c r="B22" s="290"/>
      <c r="C22" s="290"/>
      <c r="D22" s="290"/>
      <c r="E22" s="205"/>
      <c r="F22" s="205"/>
      <c r="G22" s="103"/>
      <c r="H22" s="205"/>
      <c r="I22" s="205"/>
      <c r="J22" s="8"/>
      <c r="K22" s="42"/>
      <c r="L22" s="42"/>
      <c r="M22" s="42"/>
      <c r="N22" s="42"/>
      <c r="O22" s="42"/>
      <c r="P22" s="42"/>
      <c r="Q22" s="42"/>
    </row>
    <row r="23" spans="1:17" ht="14.1" customHeight="1">
      <c r="A23" s="104" t="s">
        <v>59</v>
      </c>
      <c r="B23" s="290"/>
      <c r="C23" s="290"/>
      <c r="D23" s="290"/>
      <c r="E23" s="205"/>
      <c r="F23" s="205"/>
      <c r="G23" s="103"/>
      <c r="H23" s="205"/>
      <c r="I23" s="205"/>
      <c r="J23" s="8"/>
      <c r="K23" s="42"/>
      <c r="L23" s="42"/>
      <c r="M23" s="42"/>
      <c r="N23" s="42"/>
      <c r="O23" s="42"/>
      <c r="P23" s="42"/>
      <c r="Q23" s="42"/>
    </row>
    <row r="24" spans="1:17" ht="9" customHeight="1">
      <c r="A24" s="86"/>
      <c r="B24" s="290"/>
      <c r="C24" s="290"/>
      <c r="D24" s="290"/>
      <c r="E24" s="205"/>
      <c r="F24" s="205"/>
      <c r="G24" s="103"/>
      <c r="H24" s="205"/>
      <c r="I24" s="205"/>
      <c r="J24" s="8"/>
      <c r="K24" s="42"/>
      <c r="L24" s="42"/>
      <c r="M24" s="42"/>
      <c r="N24" s="42"/>
      <c r="O24" s="42"/>
      <c r="P24" s="42"/>
      <c r="Q24" s="42"/>
    </row>
    <row r="25" spans="1:17" ht="14.1" customHeight="1">
      <c r="A25" s="86" t="s">
        <v>58</v>
      </c>
      <c r="B25" s="290">
        <v>251</v>
      </c>
      <c r="C25" s="290">
        <v>1442</v>
      </c>
      <c r="D25" s="290"/>
      <c r="E25" s="290">
        <v>251</v>
      </c>
      <c r="F25" s="290">
        <v>1442</v>
      </c>
      <c r="G25" s="103"/>
      <c r="H25" s="290">
        <v>251</v>
      </c>
      <c r="I25" s="290">
        <v>1442</v>
      </c>
      <c r="J25" s="8"/>
      <c r="K25" s="42"/>
      <c r="L25" s="42"/>
      <c r="M25" s="42"/>
      <c r="N25" s="42"/>
      <c r="O25" s="42"/>
      <c r="P25" s="42"/>
      <c r="Q25" s="42"/>
    </row>
    <row r="26" spans="1:17" ht="24" customHeight="1">
      <c r="A26" s="194" t="s">
        <v>234</v>
      </c>
      <c r="B26" s="290">
        <v>251</v>
      </c>
      <c r="C26" s="197">
        <v>464</v>
      </c>
      <c r="D26" s="290"/>
      <c r="E26" s="290">
        <v>251</v>
      </c>
      <c r="F26" s="290">
        <v>469</v>
      </c>
      <c r="G26" s="103"/>
      <c r="H26" s="290">
        <v>251</v>
      </c>
      <c r="I26" s="290">
        <v>474</v>
      </c>
      <c r="J26" s="8"/>
      <c r="K26" s="42"/>
      <c r="L26" s="42"/>
      <c r="M26" s="42"/>
      <c r="N26" s="42"/>
      <c r="O26" s="42"/>
      <c r="P26" s="42"/>
      <c r="Q26" s="42"/>
    </row>
    <row r="27" spans="1:17" ht="14.1" customHeight="1">
      <c r="A27" s="195" t="s">
        <v>236</v>
      </c>
      <c r="B27" s="197" t="s">
        <v>26</v>
      </c>
      <c r="C27" s="290">
        <v>978</v>
      </c>
      <c r="D27" s="290"/>
      <c r="E27" s="197" t="s">
        <v>26</v>
      </c>
      <c r="F27" s="290">
        <v>973</v>
      </c>
      <c r="G27" s="103"/>
      <c r="H27" s="197" t="s">
        <v>26</v>
      </c>
      <c r="I27" s="290">
        <v>968</v>
      </c>
      <c r="J27" s="8"/>
      <c r="K27" s="42"/>
      <c r="L27" s="42"/>
      <c r="M27" s="42"/>
      <c r="N27" s="42"/>
      <c r="O27" s="42"/>
      <c r="P27" s="42"/>
      <c r="Q27" s="42"/>
    </row>
    <row r="28" spans="1:17" ht="14.1" customHeight="1">
      <c r="A28" s="195" t="s">
        <v>235</v>
      </c>
      <c r="B28" s="197" t="s">
        <v>26</v>
      </c>
      <c r="C28" s="290" t="s">
        <v>26</v>
      </c>
      <c r="D28" s="290"/>
      <c r="E28" s="197" t="s">
        <v>26</v>
      </c>
      <c r="F28" s="290" t="s">
        <v>26</v>
      </c>
      <c r="G28" s="103"/>
      <c r="H28" s="197" t="s">
        <v>26</v>
      </c>
      <c r="I28" s="290" t="s">
        <v>26</v>
      </c>
      <c r="J28" s="8"/>
      <c r="K28" s="42"/>
      <c r="L28" s="42"/>
      <c r="M28" s="42"/>
      <c r="N28" s="42"/>
      <c r="O28" s="42"/>
      <c r="P28" s="42"/>
      <c r="Q28" s="42"/>
    </row>
    <row r="29" spans="1:17" ht="24" customHeight="1">
      <c r="A29" s="193" t="s">
        <v>238</v>
      </c>
      <c r="B29" s="290">
        <v>182</v>
      </c>
      <c r="C29" s="290">
        <v>3</v>
      </c>
      <c r="D29" s="290"/>
      <c r="E29" s="290">
        <v>182</v>
      </c>
      <c r="F29" s="290">
        <v>3</v>
      </c>
      <c r="G29" s="103"/>
      <c r="H29" s="290">
        <v>182</v>
      </c>
      <c r="I29" s="290">
        <v>3</v>
      </c>
      <c r="K29" s="42"/>
      <c r="L29" s="42"/>
      <c r="M29" s="42"/>
      <c r="N29" s="42"/>
      <c r="O29" s="42"/>
      <c r="P29" s="42"/>
      <c r="Q29" s="42"/>
    </row>
    <row r="30" spans="1:17" ht="24" customHeight="1">
      <c r="A30" s="194" t="s">
        <v>237</v>
      </c>
      <c r="B30" s="290">
        <v>182</v>
      </c>
      <c r="C30" s="290">
        <v>3</v>
      </c>
      <c r="D30" s="290"/>
      <c r="E30" s="290">
        <v>182</v>
      </c>
      <c r="F30" s="290">
        <v>3</v>
      </c>
      <c r="G30" s="103"/>
      <c r="H30" s="290">
        <v>182</v>
      </c>
      <c r="I30" s="290">
        <v>3</v>
      </c>
      <c r="K30" s="42"/>
      <c r="L30" s="42"/>
      <c r="M30" s="42"/>
      <c r="N30" s="42"/>
      <c r="O30" s="42"/>
      <c r="P30" s="42"/>
      <c r="Q30" s="42"/>
    </row>
    <row r="31" spans="1:17" ht="14.1" customHeight="1">
      <c r="A31" s="22"/>
      <c r="B31" s="22"/>
      <c r="C31" s="172"/>
      <c r="D31" s="23"/>
      <c r="E31" s="311"/>
      <c r="F31" s="312"/>
      <c r="G31" s="23"/>
      <c r="H31" s="311"/>
      <c r="I31" s="312"/>
      <c r="K31" s="42"/>
      <c r="L31" s="42"/>
      <c r="M31" s="42"/>
      <c r="N31" s="42"/>
      <c r="O31" s="42"/>
      <c r="P31" s="42"/>
      <c r="Q31" s="42"/>
    </row>
    <row r="32" spans="1:17" ht="14.1" customHeight="1">
      <c r="A32" s="25" t="s">
        <v>346</v>
      </c>
      <c r="B32" s="43"/>
      <c r="H32" s="30"/>
      <c r="I32" s="30"/>
      <c r="K32" s="42"/>
      <c r="L32" s="42"/>
      <c r="M32" s="42"/>
      <c r="N32" s="42"/>
      <c r="O32" s="42"/>
      <c r="P32" s="42"/>
      <c r="Q32" s="42"/>
    </row>
    <row r="33" spans="1:17" ht="14.1" customHeight="1">
      <c r="A33" s="53" t="s">
        <v>210</v>
      </c>
      <c r="B33" s="53"/>
      <c r="C33" s="53"/>
      <c r="D33" s="53"/>
      <c r="E33" s="53"/>
      <c r="F33" s="53"/>
      <c r="G33" s="53"/>
      <c r="H33" s="53"/>
      <c r="I33" s="53"/>
      <c r="K33" s="42"/>
      <c r="L33" s="42"/>
      <c r="M33" s="42"/>
      <c r="N33" s="42"/>
      <c r="O33" s="42"/>
      <c r="P33" s="42"/>
      <c r="Q33" s="42"/>
    </row>
    <row r="34" spans="1:17" ht="9.9499999999999993" customHeight="1">
      <c r="A34" s="107" t="s">
        <v>209</v>
      </c>
      <c r="K34" s="42"/>
      <c r="L34" s="42"/>
      <c r="M34" s="42"/>
      <c r="N34" s="42"/>
      <c r="O34" s="42"/>
      <c r="P34" s="42"/>
      <c r="Q34" s="42"/>
    </row>
    <row r="35" spans="1:17">
      <c r="B35" s="8" t="s">
        <v>34</v>
      </c>
      <c r="K35" s="42"/>
      <c r="L35" s="42"/>
      <c r="M35" s="42"/>
      <c r="N35" s="42"/>
      <c r="O35" s="42"/>
      <c r="P35" s="42"/>
      <c r="Q35" s="42"/>
    </row>
    <row r="36" spans="1:17">
      <c r="K36" s="42"/>
      <c r="L36" s="42"/>
      <c r="M36" s="42"/>
      <c r="N36" s="42"/>
      <c r="O36" s="42"/>
      <c r="P36" s="42"/>
      <c r="Q36" s="42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R38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8.42578125" style="225" customWidth="1"/>
    <col min="2" max="6" width="10.7109375" style="225" customWidth="1"/>
    <col min="7" max="7" width="5.5703125" style="225" customWidth="1"/>
    <col min="8" max="16384" width="11.42578125" style="225"/>
  </cols>
  <sheetData>
    <row r="1" spans="1:18" ht="15.95" customHeight="1" thickBot="1">
      <c r="A1" s="1" t="s">
        <v>49</v>
      </c>
      <c r="B1" s="1"/>
      <c r="C1" s="1"/>
      <c r="D1" s="1"/>
      <c r="E1" s="1"/>
      <c r="F1" s="2"/>
    </row>
    <row r="2" spans="1:18" ht="14.1" customHeight="1">
      <c r="A2" s="226"/>
      <c r="B2" s="226"/>
      <c r="C2" s="226"/>
      <c r="D2" s="226"/>
      <c r="E2" s="226"/>
      <c r="F2" s="226"/>
      <c r="H2" s="148" t="s">
        <v>179</v>
      </c>
    </row>
    <row r="3" spans="1:18" ht="14.1" customHeight="1">
      <c r="A3" s="82" t="s">
        <v>268</v>
      </c>
      <c r="B3" s="82"/>
      <c r="C3" s="82"/>
      <c r="D3" s="82"/>
      <c r="E3" s="82"/>
      <c r="F3" s="226"/>
      <c r="H3" s="153"/>
    </row>
    <row r="4" spans="1:18" ht="14.1" customHeight="1">
      <c r="A4" s="82"/>
      <c r="B4" s="82"/>
      <c r="C4" s="82"/>
      <c r="D4" s="82"/>
      <c r="E4" s="82"/>
      <c r="F4" s="226"/>
    </row>
    <row r="5" spans="1:18" ht="14.1" customHeight="1">
      <c r="A5" s="106" t="s">
        <v>50</v>
      </c>
      <c r="B5" s="82"/>
      <c r="C5" s="82"/>
      <c r="D5" s="82"/>
      <c r="E5" s="82"/>
      <c r="F5" s="226"/>
    </row>
    <row r="6" spans="1:18" ht="9.9499999999999993" customHeight="1">
      <c r="A6" s="11"/>
      <c r="B6" s="11"/>
      <c r="C6" s="11"/>
      <c r="D6" s="11"/>
      <c r="E6" s="11"/>
      <c r="F6" s="11"/>
    </row>
    <row r="7" spans="1:18" ht="14.1" customHeight="1">
      <c r="A7" s="10"/>
      <c r="B7" s="10">
        <v>2015</v>
      </c>
      <c r="C7" s="10">
        <v>2016</v>
      </c>
      <c r="D7" s="10">
        <v>2017</v>
      </c>
      <c r="E7" s="10">
        <v>2018</v>
      </c>
      <c r="F7" s="10">
        <v>2019</v>
      </c>
      <c r="H7" s="85"/>
      <c r="I7" s="85"/>
      <c r="J7" s="85"/>
      <c r="K7" s="85"/>
    </row>
    <row r="8" spans="1:18" ht="14.1" customHeight="1">
      <c r="A8" s="37"/>
      <c r="B8" s="13"/>
      <c r="C8" s="13"/>
      <c r="D8" s="13"/>
      <c r="E8" s="13"/>
      <c r="F8" s="13"/>
      <c r="H8" s="85"/>
      <c r="I8" s="85"/>
      <c r="J8" s="85"/>
      <c r="K8" s="85"/>
    </row>
    <row r="9" spans="1:18" ht="14.1" customHeight="1">
      <c r="A9" s="104" t="s">
        <v>56</v>
      </c>
      <c r="B9" s="290">
        <v>47978</v>
      </c>
      <c r="C9" s="290">
        <v>35980</v>
      </c>
      <c r="D9" s="290">
        <v>26672</v>
      </c>
      <c r="E9" s="290">
        <v>24592</v>
      </c>
      <c r="F9" s="290">
        <v>27591</v>
      </c>
      <c r="G9" s="85"/>
      <c r="H9" s="190"/>
      <c r="I9" s="85"/>
      <c r="J9" s="85"/>
      <c r="K9" s="85"/>
    </row>
    <row r="10" spans="1:18" ht="14.1" customHeight="1">
      <c r="A10" s="86" t="s">
        <v>261</v>
      </c>
      <c r="B10" s="290">
        <v>17171</v>
      </c>
      <c r="C10" s="290">
        <v>15544</v>
      </c>
      <c r="D10" s="290">
        <v>19597</v>
      </c>
      <c r="E10" s="290">
        <v>18131</v>
      </c>
      <c r="F10" s="290">
        <v>15287</v>
      </c>
      <c r="H10" s="190"/>
      <c r="I10" s="85"/>
      <c r="J10" s="85"/>
      <c r="L10" s="85"/>
      <c r="M10" s="85"/>
      <c r="R10" s="225" t="s">
        <v>34</v>
      </c>
    </row>
    <row r="11" spans="1:18" ht="14.1" customHeight="1">
      <c r="A11" s="86" t="s">
        <v>262</v>
      </c>
      <c r="B11" s="290">
        <v>30807</v>
      </c>
      <c r="C11" s="290">
        <v>20436</v>
      </c>
      <c r="D11" s="290">
        <v>7075</v>
      </c>
      <c r="E11" s="290">
        <v>6461</v>
      </c>
      <c r="F11" s="290">
        <v>12304</v>
      </c>
      <c r="H11" s="190"/>
      <c r="I11" s="85"/>
      <c r="J11" s="85"/>
      <c r="L11" s="85"/>
      <c r="M11" s="85"/>
    </row>
    <row r="12" spans="1:18" ht="6" customHeight="1">
      <c r="B12" s="290"/>
      <c r="C12" s="205"/>
      <c r="D12" s="205"/>
      <c r="E12" s="205"/>
      <c r="F12" s="290"/>
      <c r="H12" s="190"/>
      <c r="I12" s="85"/>
      <c r="J12" s="85"/>
      <c r="L12" s="85"/>
      <c r="M12" s="85"/>
    </row>
    <row r="13" spans="1:18" ht="14.1" customHeight="1">
      <c r="A13" s="20" t="s">
        <v>55</v>
      </c>
      <c r="B13" s="158"/>
      <c r="C13" s="290"/>
      <c r="D13" s="290"/>
      <c r="E13" s="205"/>
      <c r="F13" s="290"/>
      <c r="G13" s="93"/>
      <c r="H13" s="190"/>
      <c r="J13" s="85"/>
      <c r="L13" s="85"/>
      <c r="M13" s="85"/>
      <c r="R13" s="225" t="s">
        <v>34</v>
      </c>
    </row>
    <row r="14" spans="1:18" ht="14.1" customHeight="1">
      <c r="A14" s="86" t="s">
        <v>263</v>
      </c>
      <c r="B14" s="290">
        <v>34373</v>
      </c>
      <c r="C14" s="290">
        <v>23914</v>
      </c>
      <c r="D14" s="290">
        <v>14570</v>
      </c>
      <c r="E14" s="290">
        <v>11022</v>
      </c>
      <c r="F14" s="290">
        <v>15372</v>
      </c>
      <c r="G14" s="93"/>
      <c r="H14" s="30"/>
      <c r="I14" s="85"/>
    </row>
    <row r="15" spans="1:18" ht="14.1" customHeight="1">
      <c r="A15" s="86" t="s">
        <v>264</v>
      </c>
      <c r="B15" s="290">
        <v>9493</v>
      </c>
      <c r="C15" s="290">
        <v>6656</v>
      </c>
      <c r="D15" s="290">
        <v>8787</v>
      </c>
      <c r="E15" s="290">
        <v>10284</v>
      </c>
      <c r="F15" s="290">
        <v>7632</v>
      </c>
      <c r="G15" s="93"/>
      <c r="H15" s="30"/>
      <c r="I15" s="85"/>
    </row>
    <row r="16" spans="1:18" ht="14.1" customHeight="1">
      <c r="A16" s="86" t="s">
        <v>265</v>
      </c>
      <c r="B16" s="290">
        <v>24879</v>
      </c>
      <c r="C16" s="290">
        <v>17258</v>
      </c>
      <c r="D16" s="290">
        <v>5783</v>
      </c>
      <c r="E16" s="290">
        <v>737</v>
      </c>
      <c r="F16" s="290">
        <v>7741</v>
      </c>
      <c r="G16" s="93"/>
      <c r="H16" s="30"/>
    </row>
    <row r="17" spans="1:8" ht="14.1" customHeight="1">
      <c r="A17" s="86" t="s">
        <v>266</v>
      </c>
      <c r="B17" s="30"/>
      <c r="C17" s="30"/>
      <c r="D17" s="30"/>
      <c r="E17" s="205"/>
      <c r="F17" s="290"/>
      <c r="G17" s="93"/>
      <c r="H17" s="30"/>
    </row>
    <row r="18" spans="1:8" ht="14.1" customHeight="1">
      <c r="A18" s="86" t="s">
        <v>263</v>
      </c>
      <c r="B18" s="290">
        <v>13605</v>
      </c>
      <c r="C18" s="290">
        <v>12066</v>
      </c>
      <c r="D18" s="290">
        <v>12102</v>
      </c>
      <c r="E18" s="290">
        <v>13570</v>
      </c>
      <c r="F18" s="290">
        <v>12219</v>
      </c>
      <c r="H18" s="30"/>
    </row>
    <row r="19" spans="1:8" ht="14.1" customHeight="1">
      <c r="A19" s="86" t="s">
        <v>264</v>
      </c>
      <c r="B19" s="290">
        <v>7677</v>
      </c>
      <c r="C19" s="290">
        <v>8888</v>
      </c>
      <c r="D19" s="290">
        <v>10810</v>
      </c>
      <c r="E19" s="290">
        <v>7847</v>
      </c>
      <c r="F19" s="290">
        <v>7656</v>
      </c>
      <c r="H19" s="30"/>
    </row>
    <row r="20" spans="1:8" ht="14.1" customHeight="1">
      <c r="A20" s="86" t="s">
        <v>265</v>
      </c>
      <c r="B20" s="290">
        <v>5928</v>
      </c>
      <c r="C20" s="290">
        <v>3178</v>
      </c>
      <c r="D20" s="290">
        <v>1292</v>
      </c>
      <c r="E20" s="290">
        <v>5723</v>
      </c>
      <c r="F20" s="290">
        <v>4563</v>
      </c>
      <c r="H20" s="30"/>
    </row>
    <row r="21" spans="1:8" ht="6" customHeight="1">
      <c r="A21" s="86"/>
      <c r="B21" s="290"/>
      <c r="C21" s="290"/>
      <c r="D21" s="290"/>
      <c r="E21" s="205"/>
      <c r="F21" s="290"/>
      <c r="H21" s="30"/>
    </row>
    <row r="22" spans="1:8" ht="24.75" customHeight="1">
      <c r="A22" s="193" t="s">
        <v>267</v>
      </c>
      <c r="B22" s="290">
        <v>3036</v>
      </c>
      <c r="C22" s="290">
        <v>4279</v>
      </c>
      <c r="D22" s="290">
        <v>2235</v>
      </c>
      <c r="E22" s="290">
        <v>2104</v>
      </c>
      <c r="F22" s="290">
        <v>2306</v>
      </c>
      <c r="H22" s="30"/>
    </row>
    <row r="23" spans="1:8" ht="14.1" customHeight="1">
      <c r="A23" s="22"/>
      <c r="B23" s="22" t="s">
        <v>34</v>
      </c>
      <c r="C23" s="22"/>
      <c r="D23" s="22"/>
      <c r="E23" s="22"/>
      <c r="F23" s="198"/>
    </row>
    <row r="24" spans="1:8" ht="14.1" customHeight="1">
      <c r="A24" s="25" t="s">
        <v>347</v>
      </c>
    </row>
    <row r="25" spans="1:8" ht="14.1" customHeight="1">
      <c r="A25" s="53" t="s">
        <v>375</v>
      </c>
    </row>
    <row r="26" spans="1:8" ht="9.9499999999999993" customHeight="1">
      <c r="A26" s="107"/>
      <c r="B26" s="226"/>
      <c r="C26" s="226"/>
      <c r="D26" s="226"/>
      <c r="E26" s="226"/>
      <c r="F26" s="226"/>
    </row>
    <row r="28" spans="1:8">
      <c r="G28" s="102"/>
    </row>
    <row r="29" spans="1:8">
      <c r="A29" s="135"/>
      <c r="B29" s="135"/>
      <c r="C29" s="135"/>
      <c r="D29" s="135"/>
      <c r="G29" s="102"/>
    </row>
    <row r="30" spans="1:8">
      <c r="F30" s="93"/>
    </row>
    <row r="31" spans="1:8">
      <c r="F31" s="93"/>
    </row>
    <row r="37" spans="1:3">
      <c r="A37" s="225" t="s">
        <v>34</v>
      </c>
    </row>
    <row r="38" spans="1:3">
      <c r="C38" s="225" t="s">
        <v>34</v>
      </c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97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43.5703125" style="8" customWidth="1"/>
    <col min="2" max="6" width="9.7109375" style="8" customWidth="1"/>
    <col min="7" max="7" width="5.5703125" style="8" customWidth="1"/>
    <col min="8" max="8" width="10.28515625" style="137" customWidth="1"/>
    <col min="9" max="10" width="10.28515625" style="101" customWidth="1"/>
    <col min="11" max="11" width="11.42578125" style="8" customWidth="1"/>
    <col min="12" max="16384" width="11.42578125" style="8"/>
  </cols>
  <sheetData>
    <row r="1" spans="1:12" ht="13.5" thickBot="1">
      <c r="A1" s="1" t="s">
        <v>49</v>
      </c>
      <c r="B1" s="2"/>
      <c r="C1" s="2"/>
      <c r="D1" s="2"/>
      <c r="E1" s="2"/>
      <c r="F1" s="2"/>
    </row>
    <row r="2" spans="1:12" ht="14.25">
      <c r="H2" s="148" t="s">
        <v>179</v>
      </c>
    </row>
    <row r="3" spans="1:12" s="3" customFormat="1" ht="14.1" customHeight="1">
      <c r="A3" s="56" t="s">
        <v>48</v>
      </c>
      <c r="B3" s="5"/>
      <c r="C3" s="5"/>
      <c r="D3" s="5"/>
      <c r="E3" s="5"/>
      <c r="F3" s="5"/>
      <c r="G3" s="5"/>
      <c r="H3" s="137"/>
      <c r="I3" s="101"/>
      <c r="J3" s="101"/>
    </row>
    <row r="4" spans="1:12" s="3" customFormat="1" ht="14.1" customHeight="1">
      <c r="H4" s="279"/>
      <c r="I4" s="101"/>
      <c r="J4" s="29"/>
    </row>
    <row r="5" spans="1:12" s="3" customFormat="1" ht="14.1" customHeight="1">
      <c r="A5" s="4" t="s">
        <v>174</v>
      </c>
      <c r="H5" s="279"/>
      <c r="I5" s="101"/>
      <c r="J5" s="29"/>
    </row>
    <row r="6" spans="1:12" s="3" customFormat="1" ht="14.1" customHeight="1">
      <c r="H6" s="279"/>
      <c r="I6" s="101"/>
      <c r="J6" s="29"/>
    </row>
    <row r="7" spans="1:12" ht="14.1" customHeight="1">
      <c r="A7" s="10"/>
      <c r="B7" s="10">
        <v>2017</v>
      </c>
      <c r="C7" s="10">
        <v>2018</v>
      </c>
      <c r="D7" s="10">
        <v>2019</v>
      </c>
      <c r="E7" s="10">
        <v>2020</v>
      </c>
      <c r="F7" s="10">
        <v>2021</v>
      </c>
      <c r="G7"/>
      <c r="H7" s="279"/>
      <c r="J7" s="29"/>
      <c r="K7" s="3"/>
      <c r="L7" s="3"/>
    </row>
    <row r="8" spans="1:12" s="3" customFormat="1" ht="14.1" customHeight="1">
      <c r="A8" s="11"/>
      <c r="B8" s="292"/>
      <c r="C8" s="352"/>
      <c r="D8" s="352"/>
      <c r="E8" s="352"/>
      <c r="G8" s="13"/>
      <c r="H8" s="279"/>
      <c r="I8" s="29"/>
      <c r="J8" s="29"/>
      <c r="K8" s="365"/>
    </row>
    <row r="9" spans="1:12" s="3" customFormat="1" ht="14.1" customHeight="1">
      <c r="A9" s="165" t="s">
        <v>38</v>
      </c>
      <c r="B9" s="313">
        <v>113.49</v>
      </c>
      <c r="C9" s="313">
        <v>121.10166666666667</v>
      </c>
      <c r="D9" s="313">
        <v>125.59666666666665</v>
      </c>
      <c r="E9" s="313">
        <v>113.5812315932</v>
      </c>
      <c r="F9" s="313">
        <v>131.14999999999998</v>
      </c>
      <c r="G9" s="15"/>
      <c r="H9" s="279"/>
      <c r="I9" s="29"/>
      <c r="J9" s="29"/>
      <c r="K9" s="365"/>
    </row>
    <row r="10" spans="1:12" s="3" customFormat="1" ht="14.1" customHeight="1">
      <c r="A10" s="17" t="s">
        <v>32</v>
      </c>
      <c r="B10" s="300">
        <v>115.11083333333333</v>
      </c>
      <c r="C10" s="300">
        <v>122.0775</v>
      </c>
      <c r="D10" s="300">
        <v>126.70333333333333</v>
      </c>
      <c r="E10" s="300">
        <v>120.1944807093</v>
      </c>
      <c r="F10" s="300">
        <v>136.48833333333334</v>
      </c>
      <c r="G10" s="15"/>
      <c r="H10" s="279"/>
      <c r="I10" s="29"/>
      <c r="J10" s="29"/>
      <c r="K10" s="365"/>
    </row>
    <row r="11" spans="1:12" s="3" customFormat="1" ht="14.1" customHeight="1">
      <c r="A11" s="18" t="s">
        <v>31</v>
      </c>
      <c r="B11" s="313">
        <v>109.92500000000001</v>
      </c>
      <c r="C11" s="313">
        <v>119.34999999999998</v>
      </c>
      <c r="D11" s="300">
        <v>123.52499999999999</v>
      </c>
      <c r="E11" s="300">
        <v>96.8</v>
      </c>
      <c r="F11" s="300">
        <v>117.97083333333332</v>
      </c>
      <c r="G11" s="15"/>
      <c r="H11" s="279"/>
      <c r="I11" s="29"/>
      <c r="J11" s="29"/>
      <c r="K11" s="365"/>
    </row>
    <row r="12" spans="1:12" s="3" customFormat="1" ht="14.1" customHeight="1">
      <c r="A12" s="19" t="s">
        <v>24</v>
      </c>
      <c r="B12" s="313">
        <v>108.90333333333332</v>
      </c>
      <c r="C12" s="313">
        <v>123.0508333333333</v>
      </c>
      <c r="D12" s="313">
        <v>124.68416666666666</v>
      </c>
      <c r="E12" s="313">
        <v>109.357466618</v>
      </c>
      <c r="F12" s="313">
        <v>118.87250000000002</v>
      </c>
      <c r="G12" s="15"/>
      <c r="H12" s="279"/>
      <c r="I12" s="29"/>
      <c r="J12" s="29"/>
      <c r="K12" s="365"/>
    </row>
    <row r="13" spans="1:12" s="3" customFormat="1" ht="14.1" customHeight="1">
      <c r="A13" s="19" t="s">
        <v>29</v>
      </c>
      <c r="B13" s="313">
        <v>112.45583333333333</v>
      </c>
      <c r="C13" s="313">
        <v>115.7975</v>
      </c>
      <c r="D13" s="313">
        <v>119.60666666666667</v>
      </c>
      <c r="E13" s="313">
        <v>58.979911864000002</v>
      </c>
      <c r="F13" s="313">
        <v>78.683333333333337</v>
      </c>
      <c r="G13" s="15"/>
      <c r="H13" s="279"/>
      <c r="I13" s="29"/>
      <c r="J13" s="29"/>
      <c r="K13" s="365"/>
    </row>
    <row r="14" spans="1:12" s="3" customFormat="1" ht="14.1" customHeight="1">
      <c r="A14" s="20" t="s">
        <v>25</v>
      </c>
      <c r="B14" s="300">
        <v>119.96583333333332</v>
      </c>
      <c r="C14" s="300">
        <v>121.50500000000001</v>
      </c>
      <c r="D14" s="313">
        <v>121.64166666666669</v>
      </c>
      <c r="E14" s="313">
        <v>119.48360944780001</v>
      </c>
      <c r="F14" s="313">
        <v>125.67416666666668</v>
      </c>
      <c r="G14" s="313"/>
      <c r="H14" s="137"/>
      <c r="I14" s="29"/>
      <c r="J14" s="29"/>
      <c r="K14" s="365"/>
    </row>
    <row r="15" spans="1:12" s="3" customFormat="1" ht="14.1" customHeight="1">
      <c r="A15" s="20" t="s">
        <v>33</v>
      </c>
      <c r="B15" s="300">
        <v>108.60499999999998</v>
      </c>
      <c r="C15" s="300">
        <v>128.78333333333333</v>
      </c>
      <c r="D15" s="300">
        <v>140.595</v>
      </c>
      <c r="E15" s="300">
        <v>120.66501005000001</v>
      </c>
      <c r="F15" s="300">
        <v>152.37416666666664</v>
      </c>
      <c r="G15" s="15"/>
      <c r="H15" s="138"/>
      <c r="I15" s="29"/>
      <c r="J15" s="29"/>
      <c r="K15" s="365"/>
    </row>
    <row r="16" spans="1:12" s="3" customFormat="1" ht="14.1" customHeight="1">
      <c r="A16" s="20" t="s">
        <v>30</v>
      </c>
      <c r="B16" s="313">
        <v>110.72833333333334</v>
      </c>
      <c r="C16" s="313">
        <v>114.60000000000002</v>
      </c>
      <c r="D16" s="313">
        <v>118.65833333333335</v>
      </c>
      <c r="E16" s="313">
        <v>96.291671505300002</v>
      </c>
      <c r="F16" s="313">
        <v>145.16083333333333</v>
      </c>
      <c r="G16" s="15"/>
      <c r="H16" s="138"/>
      <c r="I16" s="29"/>
      <c r="J16" s="29"/>
      <c r="K16" s="365"/>
    </row>
    <row r="17" spans="1:12" s="3" customFormat="1" ht="14.1" customHeight="1">
      <c r="A17" s="21"/>
      <c r="B17" s="313"/>
      <c r="C17" s="313"/>
      <c r="D17" s="313"/>
      <c r="E17" s="314"/>
      <c r="F17" s="314"/>
      <c r="G17" s="15"/>
      <c r="H17" s="138"/>
      <c r="I17" s="29"/>
      <c r="J17" s="29"/>
    </row>
    <row r="18" spans="1:12" s="3" customFormat="1" ht="14.1" customHeight="1">
      <c r="A18" s="165" t="s">
        <v>39</v>
      </c>
      <c r="B18" s="313"/>
      <c r="C18" s="313"/>
      <c r="D18" s="313"/>
      <c r="E18" s="313"/>
      <c r="F18" s="313"/>
      <c r="G18" s="15"/>
      <c r="H18" s="137"/>
    </row>
    <row r="19" spans="1:12" s="3" customFormat="1" ht="14.1" customHeight="1">
      <c r="A19" s="17" t="s">
        <v>38</v>
      </c>
      <c r="B19" s="313">
        <v>7.274345623971068</v>
      </c>
      <c r="C19" s="313">
        <v>6.7069051605134185</v>
      </c>
      <c r="D19" s="313">
        <v>3.7117573388750298</v>
      </c>
      <c r="E19" s="313">
        <v>-9.5666830914833074</v>
      </c>
      <c r="F19" s="313">
        <f>((F9/E9)-1)*100</f>
        <v>15.468020693527862</v>
      </c>
      <c r="G19" s="185"/>
      <c r="H19" s="128" t="s">
        <v>28</v>
      </c>
      <c r="I19" s="129"/>
      <c r="J19" s="130" t="s">
        <v>167</v>
      </c>
    </row>
    <row r="20" spans="1:12" s="3" customFormat="1" ht="14.1" customHeight="1">
      <c r="A20" s="17" t="s">
        <v>32</v>
      </c>
      <c r="B20" s="313">
        <v>7.7228417686968713</v>
      </c>
      <c r="C20" s="313">
        <v>6.0521381567040473</v>
      </c>
      <c r="D20" s="313">
        <v>3.789259555064064</v>
      </c>
      <c r="E20" s="313">
        <v>-5.1370808113703976</v>
      </c>
      <c r="F20" s="313">
        <f t="shared" ref="F20:F26" si="0">((F10/E10)-1)*100</f>
        <v>13.556240293130717</v>
      </c>
      <c r="G20" s="15"/>
      <c r="H20" s="134"/>
      <c r="I20" s="29"/>
      <c r="J20" s="265"/>
    </row>
    <row r="21" spans="1:12" s="3" customFormat="1" ht="14.1" customHeight="1">
      <c r="A21" s="17" t="s">
        <v>31</v>
      </c>
      <c r="B21" s="313">
        <v>6.0446495325224774</v>
      </c>
      <c r="C21" s="313">
        <v>8.5740277461905539</v>
      </c>
      <c r="D21" s="313">
        <v>3.4981147884373796</v>
      </c>
      <c r="E21" s="313">
        <v>-21.635296498684475</v>
      </c>
      <c r="F21" s="313">
        <f t="shared" si="0"/>
        <v>21.870695592286495</v>
      </c>
      <c r="G21" s="15"/>
      <c r="H21" s="139"/>
      <c r="I21" s="29" t="s">
        <v>246</v>
      </c>
      <c r="J21" s="244">
        <v>7.9620937593393375</v>
      </c>
      <c r="K21" s="14"/>
      <c r="L21" s="15"/>
    </row>
    <row r="22" spans="1:12" s="3" customFormat="1" ht="14.1" customHeight="1">
      <c r="A22" s="21" t="s">
        <v>24</v>
      </c>
      <c r="B22" s="313">
        <v>2.4514530758797788</v>
      </c>
      <c r="C22" s="313">
        <v>12.990878760980667</v>
      </c>
      <c r="D22" s="313">
        <v>1.3273647069978027</v>
      </c>
      <c r="E22" s="313">
        <v>-12.292418883980183</v>
      </c>
      <c r="F22" s="313">
        <f t="shared" si="0"/>
        <v>8.7008538842960448</v>
      </c>
      <c r="G22" s="15"/>
      <c r="H22" s="134"/>
      <c r="I22" s="29" t="s">
        <v>247</v>
      </c>
      <c r="J22" s="244">
        <v>7.9431687734756062</v>
      </c>
      <c r="K22" s="17"/>
      <c r="L22" s="15"/>
    </row>
    <row r="23" spans="1:12" s="3" customFormat="1" ht="14.1" customHeight="1">
      <c r="A23" s="19" t="s">
        <v>29</v>
      </c>
      <c r="B23" s="313">
        <v>6.9556395685220842</v>
      </c>
      <c r="C23" s="313">
        <v>2.9715369737748913</v>
      </c>
      <c r="D23" s="313">
        <v>3.2895068258526048</v>
      </c>
      <c r="E23" s="313">
        <v>-50.68844111476507</v>
      </c>
      <c r="F23" s="313">
        <f t="shared" si="0"/>
        <v>33.407003921550206</v>
      </c>
      <c r="G23" s="15"/>
      <c r="H23" s="134"/>
      <c r="I23" s="29" t="s">
        <v>248</v>
      </c>
      <c r="J23" s="244">
        <v>11.91907383193017</v>
      </c>
      <c r="K23" s="18"/>
      <c r="L23" s="15"/>
    </row>
    <row r="24" spans="1:12" s="3" customFormat="1" ht="14.1" customHeight="1">
      <c r="A24" s="21" t="s">
        <v>25</v>
      </c>
      <c r="B24" s="313">
        <v>7.780364910494356</v>
      </c>
      <c r="C24" s="313">
        <v>1.2830041886926318</v>
      </c>
      <c r="D24" s="313">
        <v>0.11247822449009051</v>
      </c>
      <c r="E24" s="313">
        <v>-1.7741102025347844</v>
      </c>
      <c r="F24" s="313">
        <f t="shared" si="0"/>
        <v>5.1810932457402981</v>
      </c>
      <c r="G24" s="15"/>
      <c r="H24" s="134"/>
      <c r="I24" s="29" t="s">
        <v>249</v>
      </c>
      <c r="J24" s="244">
        <v>5.0432819940593943</v>
      </c>
      <c r="K24" s="19"/>
      <c r="L24" s="15"/>
    </row>
    <row r="25" spans="1:12" s="3" customFormat="1" ht="14.1" customHeight="1">
      <c r="A25" s="21" t="s">
        <v>33</v>
      </c>
      <c r="B25" s="313">
        <v>11.94083694083692</v>
      </c>
      <c r="C25" s="313">
        <v>18.579562021392533</v>
      </c>
      <c r="D25" s="313">
        <v>9.171735473016696</v>
      </c>
      <c r="E25" s="313">
        <v>-14.175461396208966</v>
      </c>
      <c r="F25" s="313">
        <f t="shared" si="0"/>
        <v>26.27866736473754</v>
      </c>
      <c r="G25" s="15"/>
      <c r="H25" s="134"/>
      <c r="I25" s="29" t="s">
        <v>250</v>
      </c>
      <c r="J25" s="244">
        <v>10.026484412382199</v>
      </c>
      <c r="K25" s="19"/>
      <c r="L25" s="15"/>
    </row>
    <row r="26" spans="1:12" s="3" customFormat="1" ht="14.1" customHeight="1">
      <c r="A26" s="21" t="s">
        <v>30</v>
      </c>
      <c r="B26" s="313">
        <v>3.4755589474421971</v>
      </c>
      <c r="C26" s="313">
        <v>3.496545599590605</v>
      </c>
      <c r="D26" s="313">
        <v>3.5413030831878904</v>
      </c>
      <c r="E26" s="313">
        <v>-18.849634239511204</v>
      </c>
      <c r="F26" s="313">
        <f t="shared" si="0"/>
        <v>50.751182385844771</v>
      </c>
      <c r="G26" s="15"/>
      <c r="H26" s="134">
        <v>2017</v>
      </c>
      <c r="I26" s="29" t="s">
        <v>251</v>
      </c>
      <c r="J26" s="244">
        <v>9.7163449480077961</v>
      </c>
      <c r="K26" s="20"/>
      <c r="L26" s="15"/>
    </row>
    <row r="27" spans="1:12" s="3" customFormat="1" ht="14.1" customHeight="1">
      <c r="A27" s="22"/>
      <c r="B27" s="198"/>
      <c r="C27" s="198"/>
      <c r="D27" s="198"/>
      <c r="E27" s="199"/>
      <c r="F27" s="198"/>
      <c r="G27" s="15"/>
      <c r="H27" s="134"/>
      <c r="I27" s="29" t="s">
        <v>252</v>
      </c>
      <c r="J27" s="244">
        <v>4.1889380491776285</v>
      </c>
      <c r="K27" s="20"/>
      <c r="L27" s="15"/>
    </row>
    <row r="28" spans="1:12" s="3" customFormat="1" ht="14.1" customHeight="1">
      <c r="A28" s="299" t="s">
        <v>316</v>
      </c>
      <c r="B28" s="26"/>
      <c r="C28" s="26"/>
      <c r="D28" s="26"/>
      <c r="E28" s="26"/>
      <c r="F28" s="26"/>
      <c r="G28" s="15"/>
      <c r="H28" s="134"/>
      <c r="I28" s="29" t="s">
        <v>253</v>
      </c>
      <c r="J28" s="244">
        <v>5.5634052925136608</v>
      </c>
      <c r="K28" s="20"/>
      <c r="L28" s="15"/>
    </row>
    <row r="29" spans="1:12" s="3" customFormat="1" ht="14.1" customHeight="1">
      <c r="G29" s="13"/>
      <c r="H29" s="134"/>
      <c r="I29" s="29" t="s">
        <v>254</v>
      </c>
      <c r="J29" s="244">
        <v>6.0600134498585421</v>
      </c>
      <c r="L29" s="15"/>
    </row>
    <row r="30" spans="1:12" s="3" customFormat="1" ht="14.1" customHeight="1">
      <c r="G30" s="13"/>
      <c r="H30" s="134"/>
      <c r="I30" s="29" t="s">
        <v>255</v>
      </c>
      <c r="J30" s="244">
        <v>5.5723964801858896</v>
      </c>
      <c r="L30" s="15"/>
    </row>
    <row r="31" spans="1:12" s="3" customFormat="1" ht="14.1" customHeight="1">
      <c r="A31" s="472" t="s">
        <v>175</v>
      </c>
      <c r="B31" s="473"/>
      <c r="C31" s="473"/>
      <c r="D31" s="473"/>
      <c r="E31" s="473"/>
      <c r="F31" s="473"/>
      <c r="H31" s="134"/>
      <c r="I31" s="29" t="s">
        <v>256</v>
      </c>
      <c r="J31" s="244">
        <v>9.3334506100215968</v>
      </c>
      <c r="L31" s="15"/>
    </row>
    <row r="32" spans="1:12" s="3" customFormat="1" ht="14.1" customHeight="1">
      <c r="H32" s="140"/>
      <c r="I32" s="132" t="s">
        <v>257</v>
      </c>
      <c r="J32" s="245">
        <v>4.6668032603393232</v>
      </c>
      <c r="L32" s="15"/>
    </row>
    <row r="33" spans="1:12" s="3" customFormat="1" ht="14.1" customHeight="1">
      <c r="H33" s="139"/>
      <c r="I33" s="29" t="s">
        <v>299</v>
      </c>
      <c r="J33" s="244">
        <v>6.93</v>
      </c>
      <c r="L33" s="15"/>
    </row>
    <row r="34" spans="1:12" s="3" customFormat="1" ht="14.1" customHeight="1">
      <c r="H34" s="134"/>
      <c r="I34" s="29" t="s">
        <v>300</v>
      </c>
      <c r="J34" s="244">
        <v>7.16</v>
      </c>
      <c r="L34" s="15"/>
    </row>
    <row r="35" spans="1:12" s="3" customFormat="1">
      <c r="H35" s="134"/>
      <c r="I35" s="29" t="s">
        <v>301</v>
      </c>
      <c r="J35" s="244">
        <v>3.62</v>
      </c>
      <c r="L35" s="15"/>
    </row>
    <row r="36" spans="1:12" s="3" customFormat="1" ht="15">
      <c r="A36" s="472"/>
      <c r="B36" s="473"/>
      <c r="C36" s="473"/>
      <c r="D36" s="473"/>
      <c r="E36" s="473"/>
      <c r="F36" s="473"/>
      <c r="H36" s="134"/>
      <c r="I36" s="29" t="s">
        <v>302</v>
      </c>
      <c r="J36" s="244">
        <v>9.51</v>
      </c>
      <c r="L36" s="15"/>
    </row>
    <row r="37" spans="1:12" s="3" customFormat="1">
      <c r="H37" s="134"/>
      <c r="I37" s="29" t="s">
        <v>303</v>
      </c>
      <c r="J37" s="244">
        <v>7</v>
      </c>
      <c r="L37" s="15"/>
    </row>
    <row r="38" spans="1:12">
      <c r="A38" s="3"/>
      <c r="B38" s="3"/>
      <c r="C38" s="3"/>
      <c r="D38" s="3"/>
      <c r="E38" s="3"/>
      <c r="F38" s="3"/>
      <c r="G38" s="3"/>
      <c r="H38" s="134">
        <v>2018</v>
      </c>
      <c r="I38" s="29" t="s">
        <v>304</v>
      </c>
      <c r="J38" s="244">
        <v>4.93</v>
      </c>
      <c r="L38" s="15"/>
    </row>
    <row r="39" spans="1:12">
      <c r="A39" s="3"/>
      <c r="B39" s="3"/>
      <c r="C39" s="3"/>
      <c r="D39" s="3"/>
      <c r="E39" s="3"/>
      <c r="F39" s="3"/>
      <c r="G39" s="3"/>
      <c r="H39" s="134"/>
      <c r="I39" s="29" t="s">
        <v>305</v>
      </c>
      <c r="J39" s="244">
        <v>7.48</v>
      </c>
      <c r="L39" s="15"/>
    </row>
    <row r="40" spans="1:12">
      <c r="H40" s="134"/>
      <c r="I40" s="29" t="s">
        <v>306</v>
      </c>
      <c r="J40" s="244">
        <v>9.7899999999999991</v>
      </c>
      <c r="L40" s="15"/>
    </row>
    <row r="41" spans="1:12">
      <c r="H41" s="134"/>
      <c r="I41" s="29" t="s">
        <v>307</v>
      </c>
      <c r="J41" s="244">
        <v>4.13</v>
      </c>
      <c r="L41" s="15"/>
    </row>
    <row r="42" spans="1:12">
      <c r="H42" s="134"/>
      <c r="I42" s="29" t="s">
        <v>308</v>
      </c>
      <c r="J42" s="244">
        <v>7.48</v>
      </c>
      <c r="L42" s="15"/>
    </row>
    <row r="43" spans="1:12">
      <c r="H43" s="134"/>
      <c r="I43" s="29" t="s">
        <v>309</v>
      </c>
      <c r="J43" s="244">
        <v>6.63</v>
      </c>
      <c r="L43" s="15"/>
    </row>
    <row r="44" spans="1:12">
      <c r="H44" s="140"/>
      <c r="I44" s="132" t="s">
        <v>310</v>
      </c>
      <c r="J44" s="245">
        <v>6.25</v>
      </c>
      <c r="L44" s="15"/>
    </row>
    <row r="45" spans="1:12">
      <c r="H45" s="139"/>
      <c r="I45" s="29" t="s">
        <v>332</v>
      </c>
      <c r="J45" s="244">
        <v>10.119999999999999</v>
      </c>
      <c r="L45" s="15"/>
    </row>
    <row r="46" spans="1:12">
      <c r="H46" s="134"/>
      <c r="I46" s="29" t="s">
        <v>333</v>
      </c>
      <c r="J46" s="244">
        <v>6.14</v>
      </c>
      <c r="L46" s="15"/>
    </row>
    <row r="47" spans="1:12">
      <c r="H47" s="134"/>
      <c r="I47" s="29" t="s">
        <v>334</v>
      </c>
      <c r="J47" s="244">
        <v>4.55</v>
      </c>
      <c r="L47" s="15"/>
    </row>
    <row r="48" spans="1:12">
      <c r="H48" s="134"/>
      <c r="I48" s="29" t="s">
        <v>335</v>
      </c>
      <c r="J48" s="244">
        <v>4.83</v>
      </c>
      <c r="L48" s="15"/>
    </row>
    <row r="49" spans="1:12">
      <c r="H49" s="134"/>
      <c r="I49" s="29" t="s">
        <v>336</v>
      </c>
      <c r="J49" s="244">
        <v>4.97</v>
      </c>
      <c r="L49" s="15"/>
    </row>
    <row r="50" spans="1:12">
      <c r="H50" s="134">
        <v>2019</v>
      </c>
      <c r="I50" s="29" t="s">
        <v>337</v>
      </c>
      <c r="J50" s="244">
        <v>1.27</v>
      </c>
      <c r="L50" s="15"/>
    </row>
    <row r="51" spans="1:12">
      <c r="H51" s="134"/>
      <c r="I51" s="29" t="s">
        <v>338</v>
      </c>
      <c r="J51" s="244">
        <v>5.04</v>
      </c>
      <c r="L51" s="15"/>
    </row>
    <row r="52" spans="1:12">
      <c r="H52" s="134"/>
      <c r="I52" s="29" t="s">
        <v>339</v>
      </c>
      <c r="J52" s="244">
        <v>-3.14</v>
      </c>
      <c r="L52" s="15"/>
    </row>
    <row r="53" spans="1:12">
      <c r="H53" s="134"/>
      <c r="I53" s="29" t="s">
        <v>340</v>
      </c>
      <c r="J53" s="244">
        <v>4.91</v>
      </c>
      <c r="L53" s="15"/>
    </row>
    <row r="54" spans="1:12">
      <c r="H54" s="134"/>
      <c r="I54" s="29" t="s">
        <v>341</v>
      </c>
      <c r="J54" s="244">
        <v>3.69</v>
      </c>
      <c r="L54" s="15"/>
    </row>
    <row r="55" spans="1:12">
      <c r="H55" s="134"/>
      <c r="I55" s="29" t="s">
        <v>342</v>
      </c>
      <c r="J55" s="244">
        <v>1.52</v>
      </c>
      <c r="L55" s="15"/>
    </row>
    <row r="56" spans="1:12">
      <c r="H56" s="140"/>
      <c r="I56" s="132" t="s">
        <v>343</v>
      </c>
      <c r="J56" s="245">
        <v>1.72</v>
      </c>
      <c r="L56" s="15"/>
    </row>
    <row r="57" spans="1:12">
      <c r="H57" s="139"/>
      <c r="I57" s="29" t="s">
        <v>363</v>
      </c>
      <c r="J57" s="244">
        <v>-0.01</v>
      </c>
      <c r="L57" s="15"/>
    </row>
    <row r="58" spans="1:12">
      <c r="H58" s="134"/>
      <c r="I58" s="29" t="s">
        <v>364</v>
      </c>
      <c r="J58" s="244">
        <v>4.72</v>
      </c>
      <c r="L58" s="15"/>
    </row>
    <row r="59" spans="1:12">
      <c r="H59" s="134"/>
      <c r="I59" s="29" t="s">
        <v>365</v>
      </c>
      <c r="J59" s="244">
        <v>-18.29</v>
      </c>
      <c r="L59" s="15"/>
    </row>
    <row r="60" spans="1:12">
      <c r="A60" s="83"/>
      <c r="B60" s="28"/>
      <c r="C60" s="28"/>
      <c r="D60" s="28"/>
      <c r="E60" s="28"/>
      <c r="F60" s="28"/>
      <c r="G60" s="28"/>
      <c r="H60" s="134"/>
      <c r="I60" s="29" t="s">
        <v>366</v>
      </c>
      <c r="J60" s="244">
        <v>-34.020000000000003</v>
      </c>
      <c r="L60" s="15"/>
    </row>
    <row r="61" spans="1:12">
      <c r="A61" s="28"/>
      <c r="B61" s="28"/>
      <c r="C61" s="28"/>
      <c r="D61" s="28"/>
      <c r="E61" s="28"/>
      <c r="F61" s="28"/>
      <c r="G61" s="28"/>
      <c r="H61" s="134"/>
      <c r="I61" s="29" t="s">
        <v>367</v>
      </c>
      <c r="J61" s="244">
        <v>-30.06</v>
      </c>
      <c r="L61" s="15"/>
    </row>
    <row r="62" spans="1:12">
      <c r="A62" s="28"/>
      <c r="B62" s="28"/>
      <c r="C62" s="28"/>
      <c r="D62" s="28"/>
      <c r="E62" s="28"/>
      <c r="F62" s="28"/>
      <c r="G62" s="28"/>
      <c r="H62" s="134">
        <v>2020</v>
      </c>
      <c r="I62" s="29" t="s">
        <v>368</v>
      </c>
      <c r="J62" s="244">
        <v>-7.27</v>
      </c>
      <c r="L62" s="15"/>
    </row>
    <row r="63" spans="1:12">
      <c r="A63" s="28"/>
      <c r="B63" s="28"/>
      <c r="C63" s="28"/>
      <c r="D63" s="28"/>
      <c r="E63" s="28"/>
      <c r="F63" s="28"/>
      <c r="G63" s="28"/>
      <c r="H63" s="134"/>
      <c r="I63" s="29" t="s">
        <v>369</v>
      </c>
      <c r="J63" s="244">
        <v>-4.57</v>
      </c>
      <c r="L63" s="15"/>
    </row>
    <row r="64" spans="1:12">
      <c r="A64" s="28"/>
      <c r="B64" s="28"/>
      <c r="C64" s="28"/>
      <c r="D64" s="28"/>
      <c r="E64" s="28"/>
      <c r="F64" s="28"/>
      <c r="G64" s="28"/>
      <c r="H64" s="134"/>
      <c r="I64" s="29" t="s">
        <v>370</v>
      </c>
      <c r="J64" s="244">
        <v>-4.1900000000000004</v>
      </c>
      <c r="L64" s="15"/>
    </row>
    <row r="65" spans="1:12">
      <c r="A65" s="28"/>
      <c r="B65" s="28"/>
      <c r="C65" s="28"/>
      <c r="D65" s="28"/>
      <c r="E65" s="28"/>
      <c r="F65" s="28"/>
      <c r="G65" s="28"/>
      <c r="H65" s="134"/>
      <c r="I65" s="29" t="s">
        <v>371</v>
      </c>
      <c r="J65" s="244">
        <v>-5.16</v>
      </c>
      <c r="L65" s="15"/>
    </row>
    <row r="66" spans="1:12">
      <c r="A66" s="28"/>
      <c r="B66" s="28"/>
      <c r="C66" s="28"/>
      <c r="D66" s="28"/>
      <c r="E66" s="28"/>
      <c r="F66" s="28"/>
      <c r="G66" s="28"/>
      <c r="H66" s="134"/>
      <c r="I66" s="29" t="s">
        <v>372</v>
      </c>
      <c r="J66" s="244">
        <v>-4.0599999999999996</v>
      </c>
      <c r="L66" s="15"/>
    </row>
    <row r="67" spans="1:12">
      <c r="A67" s="28"/>
      <c r="B67" s="28"/>
      <c r="C67" s="28"/>
      <c r="D67" s="28"/>
      <c r="E67" s="28"/>
      <c r="F67" s="28"/>
      <c r="G67" s="28"/>
      <c r="H67" s="134"/>
      <c r="I67" s="29" t="s">
        <v>373</v>
      </c>
      <c r="J67" s="244">
        <v>-7.64</v>
      </c>
      <c r="L67" s="15"/>
    </row>
    <row r="68" spans="1:12">
      <c r="A68" s="28"/>
      <c r="B68" s="28"/>
      <c r="C68" s="28"/>
      <c r="D68" s="28"/>
      <c r="E68" s="28"/>
      <c r="F68" s="28"/>
      <c r="G68" s="28"/>
      <c r="H68" s="140"/>
      <c r="I68" s="132" t="s">
        <v>374</v>
      </c>
      <c r="J68" s="245">
        <v>-2.2400000000000002</v>
      </c>
      <c r="L68" s="15"/>
    </row>
    <row r="69" spans="1:12">
      <c r="A69" s="28"/>
      <c r="B69" s="28"/>
      <c r="C69" s="28"/>
      <c r="D69" s="28"/>
      <c r="E69" s="28"/>
      <c r="F69" s="28"/>
      <c r="G69" s="28"/>
      <c r="H69" s="139"/>
      <c r="I69" s="29" t="s">
        <v>381</v>
      </c>
      <c r="J69" s="244">
        <v>-12.8</v>
      </c>
      <c r="L69" s="15"/>
    </row>
    <row r="70" spans="1:12">
      <c r="A70" s="28"/>
      <c r="B70" s="28"/>
      <c r="C70" s="28"/>
      <c r="D70" s="28"/>
      <c r="E70" s="28"/>
      <c r="F70" s="28"/>
      <c r="G70" s="28"/>
      <c r="H70" s="134"/>
      <c r="I70" s="29" t="s">
        <v>382</v>
      </c>
      <c r="J70" s="244">
        <v>-11.6</v>
      </c>
      <c r="L70" s="15"/>
    </row>
    <row r="71" spans="1:12">
      <c r="A71" s="28"/>
      <c r="B71" s="28"/>
      <c r="C71" s="28"/>
      <c r="D71" s="28"/>
      <c r="E71" s="28"/>
      <c r="F71" s="28"/>
      <c r="G71" s="28"/>
      <c r="H71" s="134"/>
      <c r="I71" s="29" t="s">
        <v>383</v>
      </c>
      <c r="J71" s="244">
        <v>29.4</v>
      </c>
      <c r="L71" s="15"/>
    </row>
    <row r="72" spans="1:12">
      <c r="A72" s="28"/>
      <c r="B72" s="28"/>
      <c r="C72" s="28"/>
      <c r="D72" s="28"/>
      <c r="E72" s="28"/>
      <c r="F72" s="28"/>
      <c r="G72" s="28"/>
      <c r="H72" s="134"/>
      <c r="I72" s="29" t="s">
        <v>384</v>
      </c>
      <c r="J72" s="244">
        <v>58.4</v>
      </c>
      <c r="L72" s="15"/>
    </row>
    <row r="73" spans="1:12">
      <c r="A73" s="28"/>
      <c r="B73" s="28"/>
      <c r="C73" s="28"/>
      <c r="D73" s="28"/>
      <c r="E73" s="28"/>
      <c r="F73" s="28"/>
      <c r="G73" s="28"/>
      <c r="H73" s="134"/>
      <c r="I73" s="29" t="s">
        <v>385</v>
      </c>
      <c r="J73" s="244">
        <v>39.4</v>
      </c>
      <c r="L73" s="15"/>
    </row>
    <row r="74" spans="1:12">
      <c r="A74" s="28"/>
      <c r="B74" s="28"/>
      <c r="C74" s="28"/>
      <c r="D74" s="28"/>
      <c r="E74" s="28"/>
      <c r="F74" s="28"/>
      <c r="G74" s="28"/>
      <c r="H74" s="134">
        <v>2021</v>
      </c>
      <c r="I74" s="29" t="s">
        <v>386</v>
      </c>
      <c r="J74" s="244">
        <v>19.3</v>
      </c>
      <c r="L74" s="15"/>
    </row>
    <row r="75" spans="1:12">
      <c r="A75" s="28"/>
      <c r="B75" s="28"/>
      <c r="C75" s="28"/>
      <c r="D75" s="28"/>
      <c r="E75" s="28"/>
      <c r="F75" s="28"/>
      <c r="G75" s="28"/>
      <c r="H75" s="134"/>
      <c r="I75" s="29" t="s">
        <v>387</v>
      </c>
      <c r="J75" s="244">
        <v>5.6</v>
      </c>
      <c r="L75" s="15"/>
    </row>
    <row r="76" spans="1:12">
      <c r="A76" s="28"/>
      <c r="B76" s="28"/>
      <c r="C76" s="28"/>
      <c r="D76" s="28"/>
      <c r="E76" s="28"/>
      <c r="F76" s="28"/>
      <c r="G76" s="28"/>
      <c r="H76" s="134"/>
      <c r="I76" s="29" t="s">
        <v>388</v>
      </c>
      <c r="J76" s="244">
        <v>12.1</v>
      </c>
      <c r="L76" s="15"/>
    </row>
    <row r="77" spans="1:12">
      <c r="A77" s="28"/>
      <c r="B77" s="28"/>
      <c r="C77" s="28"/>
      <c r="D77" s="28"/>
      <c r="E77" s="28"/>
      <c r="F77" s="28"/>
      <c r="G77" s="28"/>
      <c r="H77" s="134"/>
      <c r="I77" s="29" t="s">
        <v>389</v>
      </c>
      <c r="J77" s="244">
        <v>14.5</v>
      </c>
      <c r="L77" s="15"/>
    </row>
    <row r="78" spans="1:12">
      <c r="A78" s="28"/>
      <c r="B78" s="28"/>
      <c r="C78" s="28"/>
      <c r="D78" s="28"/>
      <c r="E78" s="28"/>
      <c r="F78" s="28"/>
      <c r="G78" s="28"/>
      <c r="H78" s="134"/>
      <c r="I78" s="29" t="s">
        <v>390</v>
      </c>
      <c r="J78" s="244">
        <v>11.5</v>
      </c>
      <c r="L78" s="15"/>
    </row>
    <row r="79" spans="1:12">
      <c r="A79" s="28"/>
      <c r="B79" s="28"/>
      <c r="C79" s="28"/>
      <c r="D79" s="28"/>
      <c r="E79" s="28"/>
      <c r="F79" s="28"/>
      <c r="G79" s="28"/>
      <c r="H79" s="134"/>
      <c r="I79" s="29" t="s">
        <v>391</v>
      </c>
      <c r="J79" s="244">
        <v>23.9</v>
      </c>
      <c r="L79" s="15"/>
    </row>
    <row r="80" spans="1:12">
      <c r="A80" s="28"/>
      <c r="B80" s="28"/>
      <c r="C80" s="28"/>
      <c r="D80" s="28"/>
      <c r="E80" s="28"/>
      <c r="F80" s="28"/>
      <c r="G80" s="28"/>
      <c r="H80" s="140"/>
      <c r="I80" s="132" t="s">
        <v>392</v>
      </c>
      <c r="J80" s="245">
        <v>17.8</v>
      </c>
      <c r="L80" s="15"/>
    </row>
    <row r="81" spans="1:10">
      <c r="A81" s="28"/>
      <c r="B81" s="28"/>
      <c r="C81" s="28"/>
      <c r="D81" s="28"/>
      <c r="E81" s="28"/>
      <c r="F81" s="28"/>
      <c r="G81" s="28"/>
      <c r="H81" s="141"/>
      <c r="I81" s="126"/>
      <c r="J81" s="126"/>
    </row>
    <row r="82" spans="1:10">
      <c r="A82" s="28"/>
      <c r="B82" s="28"/>
      <c r="C82" s="28"/>
      <c r="D82" s="28"/>
      <c r="E82" s="28"/>
      <c r="F82" s="28"/>
      <c r="G82" s="28"/>
    </row>
    <row r="83" spans="1:10">
      <c r="A83" s="28"/>
      <c r="B83" s="28"/>
      <c r="C83" s="28"/>
      <c r="D83" s="28"/>
      <c r="E83" s="28"/>
      <c r="F83" s="28"/>
      <c r="G83" s="28"/>
      <c r="I83" s="29"/>
    </row>
    <row r="84" spans="1:10">
      <c r="A84" s="28"/>
      <c r="B84" s="28"/>
      <c r="C84" s="5"/>
      <c r="D84" s="5"/>
      <c r="E84" s="5"/>
      <c r="F84" s="5"/>
      <c r="G84" s="28"/>
      <c r="I84" s="29"/>
    </row>
    <row r="85" spans="1:10">
      <c r="C85" s="5"/>
      <c r="D85" s="5"/>
      <c r="E85" s="5"/>
      <c r="F85" s="5"/>
      <c r="G85" s="28"/>
      <c r="I85" s="29"/>
    </row>
    <row r="86" spans="1:10">
      <c r="C86" s="5"/>
      <c r="D86" s="5"/>
      <c r="E86" s="5"/>
      <c r="F86" s="5"/>
      <c r="G86" s="28"/>
      <c r="I86" s="29"/>
    </row>
    <row r="87" spans="1:10">
      <c r="C87" s="5"/>
      <c r="D87" s="5"/>
      <c r="E87" s="5"/>
      <c r="F87" s="5"/>
      <c r="G87" s="28"/>
      <c r="I87" s="29"/>
    </row>
    <row r="88" spans="1:10">
      <c r="C88" s="5"/>
      <c r="D88" s="5"/>
      <c r="E88" s="5"/>
      <c r="F88" s="5"/>
      <c r="G88" s="28"/>
      <c r="I88" s="29"/>
    </row>
    <row r="89" spans="1:10">
      <c r="C89" s="5"/>
      <c r="D89" s="5"/>
      <c r="E89" s="5"/>
      <c r="F89" s="5"/>
      <c r="G89" s="28"/>
      <c r="I89" s="29"/>
    </row>
    <row r="90" spans="1:10">
      <c r="A90" s="28"/>
      <c r="B90" s="28"/>
      <c r="C90" s="5"/>
      <c r="D90" s="5"/>
      <c r="E90" s="5"/>
      <c r="F90" s="5"/>
      <c r="G90" s="28"/>
      <c r="I90" s="29"/>
    </row>
    <row r="91" spans="1:10">
      <c r="A91" s="28"/>
      <c r="B91" s="28"/>
      <c r="C91" s="28"/>
      <c r="D91" s="28"/>
      <c r="E91" s="28"/>
      <c r="F91" s="28"/>
      <c r="G91" s="28"/>
      <c r="I91" s="29"/>
    </row>
    <row r="92" spans="1:10">
      <c r="A92" s="28"/>
      <c r="B92" s="28"/>
      <c r="I92" s="29"/>
    </row>
    <row r="93" spans="1:10">
      <c r="A93" s="28"/>
      <c r="B93" s="28"/>
      <c r="I93" s="29"/>
    </row>
    <row r="94" spans="1:10">
      <c r="A94" s="28"/>
      <c r="B94" s="28"/>
      <c r="I94" s="29"/>
    </row>
    <row r="95" spans="1:10">
      <c r="A95" s="28"/>
      <c r="B95" s="28"/>
      <c r="I95" s="127"/>
    </row>
    <row r="96" spans="1:10">
      <c r="A96" s="28"/>
      <c r="B96" s="28"/>
      <c r="H96" s="142"/>
      <c r="I96" s="127"/>
    </row>
    <row r="97" spans="8:9">
      <c r="H97" s="142"/>
      <c r="I97" s="127"/>
    </row>
  </sheetData>
  <mergeCells count="2">
    <mergeCell ref="A31:F31"/>
    <mergeCell ref="A36:F36"/>
  </mergeCells>
  <phoneticPr fontId="4" type="noConversion"/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O76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8.42578125" style="8" customWidth="1"/>
    <col min="2" max="6" width="10.7109375" style="8" customWidth="1"/>
    <col min="7" max="7" width="5.5703125" style="8" customWidth="1"/>
    <col min="8" max="16384" width="11.42578125" style="8"/>
  </cols>
  <sheetData>
    <row r="1" spans="1:15" ht="14.1" customHeight="1" thickBot="1">
      <c r="A1" s="1" t="s">
        <v>49</v>
      </c>
      <c r="B1" s="1"/>
      <c r="C1" s="1"/>
      <c r="D1" s="1"/>
      <c r="E1" s="1"/>
      <c r="F1" s="1"/>
    </row>
    <row r="2" spans="1:15" ht="14.1" customHeight="1">
      <c r="A2" s="3"/>
      <c r="B2" s="3"/>
      <c r="C2" s="3"/>
      <c r="D2" s="3"/>
      <c r="E2" s="3"/>
      <c r="F2" s="3"/>
      <c r="H2" s="148" t="s">
        <v>179</v>
      </c>
    </row>
    <row r="3" spans="1:15" ht="14.1" customHeight="1">
      <c r="A3" s="82" t="s">
        <v>269</v>
      </c>
      <c r="B3" s="82"/>
      <c r="C3" s="82"/>
      <c r="D3" s="82"/>
      <c r="E3" s="82"/>
      <c r="F3" s="82"/>
    </row>
    <row r="4" spans="1:15" ht="14.1" customHeight="1">
      <c r="A4" s="82"/>
      <c r="B4" s="82"/>
      <c r="C4" s="82"/>
      <c r="D4" s="82"/>
      <c r="E4" s="82"/>
      <c r="F4" s="82"/>
    </row>
    <row r="5" spans="1:15" ht="14.1" customHeight="1">
      <c r="A5" s="49"/>
      <c r="B5" s="10">
        <v>2017</v>
      </c>
      <c r="C5" s="10">
        <v>2018</v>
      </c>
      <c r="D5" s="10">
        <v>2019</v>
      </c>
      <c r="E5" s="10">
        <v>2020</v>
      </c>
      <c r="F5" s="10">
        <v>2021</v>
      </c>
    </row>
    <row r="6" spans="1:15" ht="14.1" customHeight="1">
      <c r="A6" s="37"/>
      <c r="B6" s="13"/>
      <c r="C6" s="13"/>
      <c r="D6" s="13"/>
      <c r="E6" s="13"/>
      <c r="F6" s="13"/>
      <c r="I6"/>
      <c r="J6"/>
      <c r="K6"/>
      <c r="L6"/>
      <c r="M6"/>
      <c r="N6"/>
      <c r="O6"/>
    </row>
    <row r="7" spans="1:15" ht="14.1" customHeight="1">
      <c r="A7" s="113" t="s">
        <v>78</v>
      </c>
      <c r="B7" s="44"/>
      <c r="C7" s="44"/>
      <c r="D7" s="44"/>
      <c r="E7" s="44"/>
      <c r="F7" s="44"/>
      <c r="I7"/>
      <c r="J7"/>
      <c r="K7"/>
      <c r="L7"/>
      <c r="M7"/>
      <c r="N7"/>
      <c r="O7"/>
    </row>
    <row r="8" spans="1:15" ht="14.1" customHeight="1">
      <c r="A8" s="42"/>
      <c r="B8" s="44"/>
      <c r="C8" s="44"/>
      <c r="D8" s="44"/>
      <c r="E8" s="44"/>
      <c r="F8" s="44"/>
      <c r="I8"/>
      <c r="J8"/>
      <c r="K8"/>
      <c r="L8"/>
      <c r="M8"/>
      <c r="N8"/>
      <c r="O8"/>
    </row>
    <row r="9" spans="1:15" ht="12.75" customHeight="1">
      <c r="A9" s="42" t="s">
        <v>37</v>
      </c>
      <c r="B9" s="44">
        <v>204060</v>
      </c>
      <c r="C9" s="44">
        <v>208493</v>
      </c>
      <c r="D9" s="290">
        <v>212313</v>
      </c>
      <c r="E9" s="290">
        <v>215209</v>
      </c>
      <c r="F9" s="290">
        <v>217321</v>
      </c>
      <c r="G9"/>
      <c r="H9"/>
      <c r="I9"/>
      <c r="J9"/>
      <c r="K9"/>
      <c r="L9"/>
      <c r="M9"/>
      <c r="N9"/>
      <c r="O9"/>
    </row>
    <row r="10" spans="1:15" ht="12.75" customHeight="1">
      <c r="A10" s="125" t="s">
        <v>164</v>
      </c>
      <c r="B10" s="44">
        <v>77357</v>
      </c>
      <c r="C10" s="44">
        <v>80037</v>
      </c>
      <c r="D10" s="290">
        <v>82695</v>
      </c>
      <c r="E10" s="290">
        <v>84893</v>
      </c>
      <c r="F10" s="290">
        <v>86756</v>
      </c>
      <c r="G10"/>
      <c r="H10"/>
      <c r="I10"/>
      <c r="J10"/>
      <c r="K10"/>
      <c r="L10"/>
      <c r="M10"/>
      <c r="N10"/>
      <c r="O10"/>
    </row>
    <row r="11" spans="1:15" ht="12.75" customHeight="1">
      <c r="A11" s="125" t="s">
        <v>165</v>
      </c>
      <c r="B11" s="44">
        <v>126373</v>
      </c>
      <c r="C11" s="44">
        <v>128019</v>
      </c>
      <c r="D11" s="290">
        <v>129025</v>
      </c>
      <c r="E11" s="290">
        <v>129555</v>
      </c>
      <c r="F11" s="290">
        <v>129566</v>
      </c>
      <c r="G11"/>
      <c r="H11"/>
      <c r="I11"/>
      <c r="J11"/>
      <c r="K11"/>
      <c r="L11"/>
      <c r="M11"/>
      <c r="N11"/>
      <c r="O11"/>
    </row>
    <row r="12" spans="1:15" ht="12.75" customHeight="1">
      <c r="A12" s="125" t="s">
        <v>163</v>
      </c>
      <c r="B12" s="44">
        <v>322</v>
      </c>
      <c r="C12" s="44">
        <v>437</v>
      </c>
      <c r="D12" s="290">
        <v>593</v>
      </c>
      <c r="E12" s="290">
        <v>761</v>
      </c>
      <c r="F12" s="290">
        <v>999</v>
      </c>
      <c r="G12"/>
      <c r="H12"/>
      <c r="I12"/>
      <c r="J12"/>
      <c r="K12"/>
      <c r="L12"/>
      <c r="M12"/>
      <c r="N12"/>
      <c r="O12"/>
    </row>
    <row r="13" spans="1:15" ht="9.9499999999999993" customHeight="1">
      <c r="A13" s="42"/>
      <c r="B13" s="44"/>
      <c r="C13" s="44"/>
      <c r="D13" s="205"/>
      <c r="E13" s="205"/>
      <c r="F13" s="205"/>
      <c r="G13"/>
      <c r="H13"/>
      <c r="I13"/>
      <c r="J13"/>
      <c r="K13"/>
      <c r="L13"/>
      <c r="M13"/>
      <c r="N13"/>
      <c r="O13"/>
    </row>
    <row r="14" spans="1:15" ht="12.75" customHeight="1">
      <c r="A14" s="42" t="s">
        <v>77</v>
      </c>
      <c r="B14" s="44">
        <v>37985</v>
      </c>
      <c r="C14" s="44">
        <v>38061</v>
      </c>
      <c r="D14" s="290">
        <v>38215</v>
      </c>
      <c r="E14" s="290">
        <v>38208</v>
      </c>
      <c r="F14" s="290">
        <v>38107</v>
      </c>
      <c r="G14"/>
      <c r="H14"/>
      <c r="I14"/>
      <c r="J14"/>
      <c r="K14"/>
      <c r="L14"/>
      <c r="M14"/>
      <c r="N14"/>
      <c r="O14"/>
    </row>
    <row r="15" spans="1:15" ht="12.75" customHeight="1">
      <c r="A15" s="125" t="s">
        <v>164</v>
      </c>
      <c r="B15" s="44">
        <v>3160</v>
      </c>
      <c r="C15" s="44">
        <v>3131</v>
      </c>
      <c r="D15" s="290">
        <v>3136</v>
      </c>
      <c r="E15" s="290">
        <v>3090</v>
      </c>
      <c r="F15" s="290">
        <v>3052</v>
      </c>
      <c r="G15"/>
      <c r="H15" s="290"/>
      <c r="I15" s="290"/>
      <c r="J15"/>
      <c r="K15"/>
      <c r="L15"/>
      <c r="M15"/>
      <c r="N15"/>
      <c r="O15"/>
    </row>
    <row r="16" spans="1:15" ht="12.75" customHeight="1">
      <c r="A16" s="125" t="s">
        <v>165</v>
      </c>
      <c r="B16" s="44">
        <v>34805</v>
      </c>
      <c r="C16" s="44">
        <v>34884</v>
      </c>
      <c r="D16" s="290">
        <v>35017</v>
      </c>
      <c r="E16" s="290">
        <v>35009</v>
      </c>
      <c r="F16" s="290">
        <v>34891</v>
      </c>
      <c r="G16"/>
      <c r="H16" s="290"/>
      <c r="I16" s="290"/>
      <c r="J16"/>
      <c r="K16"/>
      <c r="L16"/>
      <c r="M16"/>
      <c r="N16"/>
      <c r="O16"/>
    </row>
    <row r="17" spans="1:15" ht="12.75" customHeight="1">
      <c r="A17" s="125" t="s">
        <v>163</v>
      </c>
      <c r="B17" s="123">
        <v>20</v>
      </c>
      <c r="C17" s="44">
        <v>46</v>
      </c>
      <c r="D17" s="290">
        <v>62</v>
      </c>
      <c r="E17" s="290">
        <v>109</v>
      </c>
      <c r="F17" s="290">
        <v>164</v>
      </c>
      <c r="G17"/>
      <c r="H17" s="290"/>
      <c r="I17" s="290"/>
      <c r="J17"/>
      <c r="K17"/>
      <c r="L17"/>
      <c r="M17"/>
      <c r="N17"/>
      <c r="O17"/>
    </row>
    <row r="18" spans="1:15" ht="9.9499999999999993" customHeight="1">
      <c r="A18" s="42"/>
      <c r="B18" s="44"/>
      <c r="C18" s="44"/>
      <c r="D18" s="205"/>
      <c r="E18" s="205"/>
      <c r="F18" s="205"/>
      <c r="G18"/>
      <c r="H18"/>
      <c r="I18"/>
      <c r="J18"/>
      <c r="K18"/>
      <c r="L18"/>
      <c r="M18"/>
      <c r="N18"/>
      <c r="O18"/>
    </row>
    <row r="19" spans="1:15" ht="12.75" customHeight="1">
      <c r="A19" s="42" t="s">
        <v>76</v>
      </c>
      <c r="B19" s="123">
        <v>259</v>
      </c>
      <c r="C19" s="123">
        <v>263</v>
      </c>
      <c r="D19" s="290">
        <v>261</v>
      </c>
      <c r="E19" s="290">
        <v>263</v>
      </c>
      <c r="F19" s="290">
        <v>274</v>
      </c>
      <c r="G19"/>
      <c r="H19"/>
      <c r="I19"/>
      <c r="J19"/>
      <c r="K19"/>
      <c r="L19"/>
      <c r="M19"/>
      <c r="N19"/>
      <c r="O19"/>
    </row>
    <row r="20" spans="1:15" ht="12.75" customHeight="1">
      <c r="A20" s="125" t="s">
        <v>164</v>
      </c>
      <c r="B20" s="123">
        <v>2</v>
      </c>
      <c r="C20" s="44">
        <v>2</v>
      </c>
      <c r="D20" s="290">
        <v>2</v>
      </c>
      <c r="E20" s="290">
        <v>2</v>
      </c>
      <c r="F20" s="290">
        <v>2</v>
      </c>
      <c r="G20"/>
      <c r="H20" s="290"/>
      <c r="I20"/>
      <c r="J20"/>
      <c r="K20"/>
      <c r="L20"/>
      <c r="M20"/>
      <c r="N20"/>
      <c r="O20"/>
    </row>
    <row r="21" spans="1:15" ht="12.75" customHeight="1">
      <c r="A21" s="125" t="s">
        <v>165</v>
      </c>
      <c r="B21" s="123">
        <v>257</v>
      </c>
      <c r="C21" s="44">
        <v>261</v>
      </c>
      <c r="D21" s="290">
        <v>259</v>
      </c>
      <c r="E21" s="290">
        <v>261</v>
      </c>
      <c r="F21" s="290">
        <v>272</v>
      </c>
      <c r="G21"/>
      <c r="H21" s="290"/>
      <c r="I21"/>
      <c r="J21"/>
      <c r="K21"/>
      <c r="L21"/>
      <c r="M21"/>
      <c r="N21"/>
      <c r="O21"/>
    </row>
    <row r="22" spans="1:15" ht="12.75" customHeight="1">
      <c r="A22" s="125" t="s">
        <v>163</v>
      </c>
      <c r="B22" s="44" t="s">
        <v>26</v>
      </c>
      <c r="C22" s="44" t="s">
        <v>26</v>
      </c>
      <c r="D22" s="290" t="s">
        <v>26</v>
      </c>
      <c r="E22" s="290" t="s">
        <v>26</v>
      </c>
      <c r="F22" s="290"/>
      <c r="G22"/>
      <c r="H22"/>
      <c r="I22"/>
      <c r="J22"/>
      <c r="K22"/>
      <c r="L22"/>
      <c r="M22"/>
      <c r="N22"/>
      <c r="O22"/>
    </row>
    <row r="23" spans="1:15" ht="9.9499999999999993" customHeight="1">
      <c r="A23" s="42"/>
      <c r="B23" s="44"/>
      <c r="C23" s="123"/>
      <c r="D23" s="223"/>
      <c r="E23" s="223"/>
      <c r="F23" s="223"/>
      <c r="G23"/>
      <c r="H23"/>
      <c r="I23"/>
      <c r="J23"/>
      <c r="K23"/>
      <c r="L23"/>
      <c r="M23"/>
      <c r="N23"/>
      <c r="O23"/>
    </row>
    <row r="24" spans="1:15" ht="12.75" customHeight="1">
      <c r="A24" s="42" t="s">
        <v>75</v>
      </c>
      <c r="B24" s="44">
        <v>144100</v>
      </c>
      <c r="C24" s="44">
        <v>147630</v>
      </c>
      <c r="D24" s="290">
        <v>150379</v>
      </c>
      <c r="E24" s="290">
        <v>152280</v>
      </c>
      <c r="F24" s="290">
        <v>153361</v>
      </c>
      <c r="G24"/>
      <c r="H24"/>
      <c r="I24"/>
      <c r="J24"/>
      <c r="K24"/>
      <c r="L24"/>
      <c r="M24"/>
      <c r="N24"/>
      <c r="O24"/>
    </row>
    <row r="25" spans="1:15" ht="12.75" customHeight="1">
      <c r="A25" s="125" t="s">
        <v>164</v>
      </c>
      <c r="B25" s="44">
        <v>57286</v>
      </c>
      <c r="C25" s="44">
        <v>59308</v>
      </c>
      <c r="D25" s="290">
        <v>61251</v>
      </c>
      <c r="E25" s="290">
        <v>62708</v>
      </c>
      <c r="F25" s="290">
        <v>63739</v>
      </c>
      <c r="G25"/>
      <c r="H25"/>
      <c r="I25"/>
      <c r="J25"/>
      <c r="K25"/>
      <c r="L25"/>
      <c r="M25"/>
      <c r="N25"/>
      <c r="O25"/>
    </row>
    <row r="26" spans="1:15" ht="14.1" customHeight="1">
      <c r="A26" s="125" t="s">
        <v>165</v>
      </c>
      <c r="B26" s="44">
        <v>86738</v>
      </c>
      <c r="C26" s="44">
        <v>88171</v>
      </c>
      <c r="D26" s="290">
        <v>88852</v>
      </c>
      <c r="E26" s="290">
        <v>89214</v>
      </c>
      <c r="F26" s="290">
        <v>89130</v>
      </c>
      <c r="G26"/>
      <c r="H26"/>
      <c r="I26"/>
      <c r="J26"/>
      <c r="K26"/>
      <c r="L26"/>
      <c r="M26"/>
      <c r="N26"/>
      <c r="O26"/>
    </row>
    <row r="27" spans="1:15">
      <c r="A27" s="125" t="s">
        <v>163</v>
      </c>
      <c r="B27" s="123">
        <v>76</v>
      </c>
      <c r="C27" s="44">
        <v>151</v>
      </c>
      <c r="D27" s="290">
        <v>276</v>
      </c>
      <c r="E27" s="290">
        <v>358</v>
      </c>
      <c r="F27" s="290">
        <v>492</v>
      </c>
      <c r="G27"/>
      <c r="H27"/>
      <c r="I27"/>
      <c r="J27"/>
      <c r="K27"/>
      <c r="L27"/>
      <c r="M27"/>
      <c r="N27"/>
      <c r="O27"/>
    </row>
    <row r="28" spans="1:15" ht="9.9499999999999993" customHeight="1">
      <c r="A28" s="42"/>
      <c r="B28" s="44"/>
      <c r="C28" s="44"/>
      <c r="D28" s="205"/>
      <c r="E28" s="205"/>
      <c r="F28" s="205"/>
      <c r="G28"/>
      <c r="H28"/>
      <c r="I28"/>
      <c r="J28"/>
      <c r="K28"/>
      <c r="L28"/>
      <c r="M28"/>
      <c r="N28"/>
      <c r="O28"/>
    </row>
    <row r="29" spans="1:15">
      <c r="A29" s="42" t="s">
        <v>74</v>
      </c>
      <c r="B29" s="44">
        <v>15974</v>
      </c>
      <c r="C29" s="44">
        <v>16633</v>
      </c>
      <c r="D29" s="290">
        <v>17347</v>
      </c>
      <c r="E29" s="290">
        <v>18161</v>
      </c>
      <c r="F29" s="290">
        <v>19057</v>
      </c>
      <c r="G29"/>
      <c r="H29"/>
      <c r="I29"/>
      <c r="J29"/>
      <c r="K29"/>
      <c r="L29"/>
      <c r="M29"/>
      <c r="N29"/>
      <c r="O29"/>
    </row>
    <row r="30" spans="1:15">
      <c r="A30" s="125" t="s">
        <v>164</v>
      </c>
      <c r="B30" s="44">
        <v>15915</v>
      </c>
      <c r="C30" s="44">
        <v>16575</v>
      </c>
      <c r="D30" s="290">
        <v>17280</v>
      </c>
      <c r="E30" s="290">
        <v>18061</v>
      </c>
      <c r="F30" s="290">
        <v>18912</v>
      </c>
      <c r="G30"/>
      <c r="H30"/>
      <c r="I30"/>
      <c r="J30"/>
      <c r="K30"/>
      <c r="L30"/>
      <c r="M30"/>
      <c r="N30"/>
      <c r="O30"/>
    </row>
    <row r="31" spans="1:15">
      <c r="A31" s="125" t="s">
        <v>165</v>
      </c>
      <c r="B31" s="123">
        <v>36</v>
      </c>
      <c r="C31" s="44">
        <v>39</v>
      </c>
      <c r="D31" s="290">
        <v>43</v>
      </c>
      <c r="E31" s="290">
        <v>47</v>
      </c>
      <c r="F31" s="290">
        <v>53</v>
      </c>
      <c r="G31"/>
      <c r="H31"/>
      <c r="I31"/>
      <c r="J31"/>
      <c r="K31"/>
      <c r="L31"/>
      <c r="M31"/>
      <c r="N31"/>
      <c r="O31"/>
    </row>
    <row r="32" spans="1:15">
      <c r="A32" s="125" t="s">
        <v>163</v>
      </c>
      <c r="B32" s="123">
        <v>23</v>
      </c>
      <c r="C32" s="44">
        <v>19</v>
      </c>
      <c r="D32" s="290">
        <v>24</v>
      </c>
      <c r="E32" s="290">
        <v>53</v>
      </c>
      <c r="F32" s="290">
        <v>92</v>
      </c>
      <c r="G32"/>
      <c r="H32"/>
      <c r="I32"/>
      <c r="J32"/>
      <c r="K32"/>
      <c r="L32"/>
      <c r="M32"/>
      <c r="N32"/>
      <c r="O32"/>
    </row>
    <row r="33" spans="1:15" ht="9.9499999999999993" customHeight="1">
      <c r="A33" s="42"/>
      <c r="B33" s="44"/>
      <c r="C33" s="44"/>
      <c r="D33" s="205"/>
      <c r="E33" s="205"/>
      <c r="F33" s="205"/>
      <c r="G33"/>
      <c r="H33"/>
      <c r="I33"/>
      <c r="J33"/>
      <c r="K33"/>
      <c r="L33"/>
      <c r="M33"/>
      <c r="N33"/>
      <c r="O33"/>
    </row>
    <row r="34" spans="1:15">
      <c r="A34" s="42" t="s">
        <v>73</v>
      </c>
      <c r="B34" s="44">
        <v>1638</v>
      </c>
      <c r="C34" s="44">
        <v>1697</v>
      </c>
      <c r="D34" s="290">
        <v>1764</v>
      </c>
      <c r="E34" s="290">
        <v>1828</v>
      </c>
      <c r="F34" s="290">
        <v>1909</v>
      </c>
      <c r="G34"/>
      <c r="H34"/>
      <c r="I34"/>
      <c r="J34"/>
      <c r="K34"/>
      <c r="L34"/>
      <c r="M34"/>
      <c r="N34"/>
      <c r="O34"/>
    </row>
    <row r="35" spans="1:15">
      <c r="A35" s="125" t="s">
        <v>164</v>
      </c>
      <c r="B35" s="123" t="s">
        <v>26</v>
      </c>
      <c r="C35" s="44" t="s">
        <v>26</v>
      </c>
      <c r="D35" s="44" t="s">
        <v>26</v>
      </c>
      <c r="E35" s="44" t="s">
        <v>26</v>
      </c>
      <c r="F35" s="44" t="s">
        <v>26</v>
      </c>
      <c r="G35"/>
      <c r="H35"/>
      <c r="I35"/>
      <c r="J35"/>
      <c r="K35"/>
      <c r="L35"/>
      <c r="M35"/>
      <c r="N35"/>
      <c r="O35"/>
    </row>
    <row r="36" spans="1:15">
      <c r="A36" s="125" t="s">
        <v>165</v>
      </c>
      <c r="B36" s="44">
        <v>1638</v>
      </c>
      <c r="C36" s="44">
        <v>1697</v>
      </c>
      <c r="D36" s="290">
        <v>1764</v>
      </c>
      <c r="E36" s="290">
        <v>1828</v>
      </c>
      <c r="F36" s="290">
        <v>1909</v>
      </c>
      <c r="G36"/>
      <c r="H36"/>
      <c r="I36"/>
      <c r="J36"/>
      <c r="K36"/>
      <c r="L36"/>
      <c r="M36"/>
      <c r="N36"/>
      <c r="O36"/>
    </row>
    <row r="37" spans="1:15">
      <c r="A37" s="125" t="s">
        <v>163</v>
      </c>
      <c r="B37" s="44" t="s">
        <v>26</v>
      </c>
      <c r="C37" s="44" t="s">
        <v>26</v>
      </c>
      <c r="D37" s="44" t="s">
        <v>26</v>
      </c>
      <c r="E37" s="44" t="s">
        <v>26</v>
      </c>
      <c r="F37" s="44" t="s">
        <v>26</v>
      </c>
      <c r="G37"/>
      <c r="H37"/>
      <c r="I37"/>
      <c r="J37"/>
      <c r="K37"/>
      <c r="L37"/>
      <c r="M37"/>
      <c r="N37"/>
      <c r="O37"/>
    </row>
    <row r="38" spans="1:15" ht="9.9499999999999993" customHeight="1">
      <c r="A38" s="42"/>
      <c r="B38" s="44"/>
      <c r="C38" s="44"/>
      <c r="D38" s="205"/>
      <c r="E38" s="205"/>
      <c r="F38" s="205"/>
      <c r="G38"/>
      <c r="H38"/>
      <c r="I38"/>
      <c r="J38"/>
      <c r="K38"/>
      <c r="L38"/>
      <c r="M38"/>
      <c r="N38"/>
      <c r="O38"/>
    </row>
    <row r="39" spans="1:15">
      <c r="A39" s="42" t="s">
        <v>72</v>
      </c>
      <c r="B39" s="44">
        <v>4104</v>
      </c>
      <c r="C39" s="44">
        <v>4209</v>
      </c>
      <c r="D39" s="290">
        <v>4347</v>
      </c>
      <c r="E39" s="290">
        <v>4469</v>
      </c>
      <c r="F39" s="290">
        <v>4613</v>
      </c>
      <c r="G39"/>
      <c r="H39"/>
      <c r="I39"/>
      <c r="J39"/>
      <c r="K39"/>
      <c r="L39"/>
      <c r="M39"/>
      <c r="N39"/>
      <c r="O39"/>
    </row>
    <row r="40" spans="1:15">
      <c r="A40" s="125" t="s">
        <v>164</v>
      </c>
      <c r="B40" s="123">
        <v>994</v>
      </c>
      <c r="C40" s="44">
        <v>1021</v>
      </c>
      <c r="D40" s="290">
        <v>1026</v>
      </c>
      <c r="E40" s="290">
        <v>1032</v>
      </c>
      <c r="F40" s="290">
        <v>1051</v>
      </c>
      <c r="G40"/>
      <c r="H40"/>
      <c r="I40"/>
      <c r="J40"/>
      <c r="K40"/>
      <c r="L40"/>
      <c r="M40"/>
      <c r="N40"/>
      <c r="O40"/>
    </row>
    <row r="41" spans="1:15">
      <c r="A41" s="125" t="s">
        <v>165</v>
      </c>
      <c r="B41" s="44">
        <v>2899</v>
      </c>
      <c r="C41" s="44">
        <v>2967</v>
      </c>
      <c r="D41" s="290">
        <v>3090</v>
      </c>
      <c r="E41" s="290">
        <v>3196</v>
      </c>
      <c r="F41" s="290">
        <v>3311</v>
      </c>
      <c r="G41"/>
      <c r="H41"/>
      <c r="I41"/>
      <c r="J41"/>
      <c r="K41"/>
      <c r="L41"/>
      <c r="M41"/>
      <c r="N41"/>
      <c r="O41"/>
    </row>
    <row r="42" spans="1:15">
      <c r="A42" s="125" t="s">
        <v>163</v>
      </c>
      <c r="B42" s="123">
        <v>211</v>
      </c>
      <c r="C42" s="44">
        <v>221</v>
      </c>
      <c r="D42" s="290">
        <v>231</v>
      </c>
      <c r="E42" s="290">
        <v>241</v>
      </c>
      <c r="F42" s="290">
        <v>251</v>
      </c>
      <c r="G42"/>
      <c r="H42"/>
      <c r="I42"/>
      <c r="J42"/>
      <c r="K42"/>
      <c r="L42"/>
      <c r="M42"/>
      <c r="N42"/>
      <c r="O42"/>
    </row>
    <row r="43" spans="1:15">
      <c r="A43" s="42"/>
      <c r="B43" s="44"/>
      <c r="C43" s="44"/>
      <c r="D43" s="205"/>
      <c r="E43" s="205"/>
      <c r="F43" s="205"/>
      <c r="I43"/>
      <c r="J43"/>
      <c r="K43"/>
      <c r="L43"/>
      <c r="M43"/>
      <c r="N43"/>
      <c r="O43"/>
    </row>
    <row r="44" spans="1:15">
      <c r="A44" s="42" t="s">
        <v>71</v>
      </c>
      <c r="B44" s="60">
        <v>0.6284663471608557</v>
      </c>
      <c r="C44" s="60">
        <v>0.63</v>
      </c>
      <c r="D44" s="291">
        <v>0.62542551664702428</v>
      </c>
      <c r="E44" s="291">
        <v>0.63895831730100972</v>
      </c>
      <c r="F44" s="291">
        <v>0.6286114071858262</v>
      </c>
      <c r="I44"/>
      <c r="J44"/>
      <c r="K44"/>
      <c r="L44"/>
      <c r="M44"/>
      <c r="N44"/>
      <c r="O44"/>
    </row>
    <row r="45" spans="1:15">
      <c r="B45" s="297"/>
      <c r="C45" s="297"/>
      <c r="D45" s="214"/>
      <c r="E45" s="214"/>
      <c r="F45" s="214"/>
      <c r="I45"/>
      <c r="J45"/>
      <c r="K45"/>
      <c r="L45"/>
      <c r="M45"/>
      <c r="N45"/>
      <c r="O45"/>
    </row>
    <row r="46" spans="1:15" ht="24.95" customHeight="1">
      <c r="A46" s="196" t="s">
        <v>239</v>
      </c>
      <c r="B46" s="173">
        <v>3485</v>
      </c>
      <c r="C46" s="173">
        <v>3622</v>
      </c>
      <c r="D46" s="211">
        <v>3707</v>
      </c>
      <c r="E46" s="211">
        <v>3741</v>
      </c>
      <c r="F46" s="211">
        <v>3817</v>
      </c>
      <c r="I46"/>
      <c r="J46"/>
      <c r="K46"/>
      <c r="L46"/>
      <c r="M46"/>
      <c r="N46"/>
      <c r="O46"/>
    </row>
    <row r="47" spans="1:15">
      <c r="A47" s="42" t="s">
        <v>70</v>
      </c>
      <c r="B47" s="44">
        <v>1444</v>
      </c>
      <c r="C47" s="44">
        <v>1534</v>
      </c>
      <c r="D47" s="290">
        <v>1616</v>
      </c>
      <c r="E47" s="211">
        <v>1662</v>
      </c>
      <c r="F47" s="211">
        <v>1713</v>
      </c>
      <c r="I47"/>
      <c r="J47"/>
      <c r="K47"/>
      <c r="L47"/>
      <c r="M47"/>
      <c r="N47"/>
      <c r="O47"/>
    </row>
    <row r="48" spans="1:15">
      <c r="A48" s="42" t="s">
        <v>69</v>
      </c>
      <c r="B48" s="44">
        <v>2041</v>
      </c>
      <c r="C48" s="44">
        <v>2088</v>
      </c>
      <c r="D48" s="290">
        <v>2091</v>
      </c>
      <c r="E48" s="211">
        <v>2079</v>
      </c>
      <c r="F48" s="211">
        <v>2104</v>
      </c>
      <c r="I48"/>
      <c r="J48"/>
      <c r="K48"/>
      <c r="L48"/>
      <c r="M48"/>
      <c r="N48"/>
      <c r="O48"/>
    </row>
    <row r="49" spans="1:15">
      <c r="A49" s="42"/>
      <c r="B49" s="44"/>
      <c r="C49" s="44"/>
      <c r="D49" s="149"/>
      <c r="E49" s="205"/>
      <c r="F49" s="205"/>
      <c r="I49"/>
      <c r="J49"/>
      <c r="K49"/>
      <c r="L49"/>
      <c r="M49"/>
      <c r="N49"/>
      <c r="O49"/>
    </row>
    <row r="50" spans="1:15">
      <c r="A50" s="113" t="s">
        <v>162</v>
      </c>
      <c r="B50" s="44">
        <v>663.89331388467713</v>
      </c>
      <c r="C50" s="44">
        <v>678.05197711216954</v>
      </c>
      <c r="D50" s="290">
        <v>689</v>
      </c>
      <c r="E50" s="290">
        <v>683</v>
      </c>
      <c r="F50" s="290">
        <v>699.41425029097718</v>
      </c>
      <c r="G50" s="93"/>
      <c r="I50"/>
      <c r="J50"/>
      <c r="K50"/>
      <c r="L50"/>
      <c r="M50"/>
      <c r="N50"/>
      <c r="O50"/>
    </row>
    <row r="51" spans="1:15">
      <c r="A51" s="42"/>
      <c r="B51" s="124"/>
      <c r="C51" s="124"/>
      <c r="D51" s="42"/>
      <c r="E51" s="42"/>
      <c r="F51" s="42"/>
      <c r="I51"/>
      <c r="J51"/>
      <c r="K51"/>
      <c r="L51"/>
      <c r="M51"/>
      <c r="N51"/>
      <c r="O51"/>
    </row>
    <row r="52" spans="1:15">
      <c r="A52" s="25" t="s">
        <v>348</v>
      </c>
      <c r="B52" s="25"/>
      <c r="C52" s="25"/>
      <c r="D52" s="25"/>
      <c r="E52" s="25"/>
      <c r="F52" s="25"/>
      <c r="I52"/>
      <c r="J52"/>
      <c r="K52"/>
      <c r="L52"/>
      <c r="M52"/>
      <c r="N52"/>
      <c r="O52"/>
    </row>
    <row r="53" spans="1:15">
      <c r="A53" s="107" t="s">
        <v>413</v>
      </c>
      <c r="B53" s="85"/>
      <c r="C53" s="85"/>
      <c r="D53" s="85"/>
      <c r="E53" s="85"/>
      <c r="F53" s="85"/>
      <c r="I53"/>
      <c r="J53"/>
      <c r="K53"/>
      <c r="L53"/>
      <c r="M53"/>
      <c r="N53"/>
      <c r="O53"/>
    </row>
    <row r="54" spans="1:15">
      <c r="B54" s="222"/>
      <c r="C54" s="222"/>
      <c r="D54" s="222"/>
      <c r="E54" s="222"/>
      <c r="F54" s="222"/>
      <c r="I54"/>
      <c r="J54"/>
      <c r="K54"/>
      <c r="L54"/>
      <c r="M54"/>
      <c r="N54"/>
      <c r="O54"/>
    </row>
    <row r="55" spans="1:15">
      <c r="B55" s="222"/>
      <c r="C55" s="222"/>
      <c r="D55" s="222"/>
      <c r="E55" s="222"/>
      <c r="F55" s="222"/>
      <c r="I55"/>
      <c r="J55"/>
      <c r="K55"/>
      <c r="L55"/>
      <c r="M55"/>
      <c r="N55"/>
      <c r="O55"/>
    </row>
    <row r="56" spans="1:15">
      <c r="I56"/>
      <c r="J56"/>
      <c r="K56"/>
      <c r="L56"/>
      <c r="M56"/>
      <c r="N56"/>
      <c r="O56"/>
    </row>
    <row r="57" spans="1:15">
      <c r="I57"/>
      <c r="J57"/>
      <c r="K57"/>
      <c r="L57"/>
      <c r="M57"/>
      <c r="N57"/>
      <c r="O57"/>
    </row>
    <row r="58" spans="1:15">
      <c r="I58"/>
      <c r="J58"/>
      <c r="K58"/>
      <c r="L58"/>
      <c r="M58"/>
      <c r="N58"/>
      <c r="O58"/>
    </row>
    <row r="59" spans="1:15">
      <c r="I59"/>
      <c r="J59"/>
      <c r="K59"/>
      <c r="L59"/>
      <c r="M59"/>
      <c r="N59"/>
      <c r="O59"/>
    </row>
    <row r="60" spans="1:15">
      <c r="I60"/>
      <c r="J60"/>
      <c r="K60"/>
      <c r="L60"/>
      <c r="M60"/>
      <c r="N60"/>
      <c r="O60"/>
    </row>
    <row r="61" spans="1:15">
      <c r="I61"/>
      <c r="J61"/>
      <c r="K61"/>
      <c r="L61"/>
      <c r="M61"/>
      <c r="N61"/>
      <c r="O61"/>
    </row>
    <row r="62" spans="1:15">
      <c r="I62"/>
      <c r="J62"/>
      <c r="K62"/>
      <c r="L62"/>
      <c r="M62"/>
      <c r="N62"/>
      <c r="O62"/>
    </row>
    <row r="63" spans="1:15">
      <c r="I63"/>
      <c r="J63"/>
      <c r="K63"/>
      <c r="L63"/>
      <c r="M63"/>
      <c r="N63"/>
      <c r="O63"/>
    </row>
    <row r="64" spans="1:15">
      <c r="I64"/>
      <c r="J64"/>
      <c r="K64"/>
      <c r="L64"/>
      <c r="M64"/>
      <c r="N64"/>
      <c r="O64"/>
    </row>
    <row r="65" spans="9:15">
      <c r="I65"/>
      <c r="J65"/>
      <c r="K65"/>
      <c r="L65"/>
      <c r="M65"/>
      <c r="N65"/>
      <c r="O65"/>
    </row>
    <row r="66" spans="9:15">
      <c r="I66"/>
      <c r="J66"/>
      <c r="K66"/>
      <c r="L66"/>
      <c r="M66"/>
      <c r="N66"/>
      <c r="O66"/>
    </row>
    <row r="67" spans="9:15">
      <c r="I67"/>
      <c r="J67"/>
      <c r="K67"/>
      <c r="L67"/>
      <c r="M67"/>
      <c r="N67"/>
      <c r="O67"/>
    </row>
    <row r="68" spans="9:15">
      <c r="I68"/>
      <c r="J68"/>
      <c r="K68"/>
      <c r="L68"/>
      <c r="M68"/>
      <c r="N68"/>
      <c r="O68"/>
    </row>
    <row r="69" spans="9:15">
      <c r="I69"/>
      <c r="J69"/>
      <c r="K69"/>
      <c r="L69"/>
      <c r="M69"/>
      <c r="N69"/>
      <c r="O69"/>
    </row>
    <row r="70" spans="9:15">
      <c r="I70"/>
      <c r="J70"/>
      <c r="K70"/>
      <c r="L70"/>
      <c r="M70"/>
      <c r="N70"/>
      <c r="O70"/>
    </row>
    <row r="71" spans="9:15">
      <c r="I71"/>
      <c r="J71"/>
      <c r="K71"/>
      <c r="L71"/>
      <c r="M71"/>
      <c r="N71"/>
      <c r="O71"/>
    </row>
    <row r="72" spans="9:15">
      <c r="I72"/>
      <c r="J72"/>
      <c r="K72"/>
      <c r="L72"/>
      <c r="M72"/>
      <c r="N72"/>
      <c r="O72"/>
    </row>
    <row r="73" spans="9:15">
      <c r="I73"/>
      <c r="J73"/>
      <c r="K73"/>
      <c r="L73"/>
      <c r="M73"/>
      <c r="N73"/>
      <c r="O73"/>
    </row>
    <row r="74" spans="9:15">
      <c r="I74"/>
      <c r="J74"/>
      <c r="K74"/>
      <c r="L74"/>
      <c r="M74"/>
      <c r="N74"/>
      <c r="O74"/>
    </row>
    <row r="75" spans="9:15">
      <c r="I75"/>
      <c r="J75"/>
      <c r="K75"/>
      <c r="L75"/>
      <c r="M75"/>
      <c r="N75"/>
      <c r="O75"/>
    </row>
    <row r="76" spans="9:15">
      <c r="I76"/>
      <c r="J76"/>
      <c r="K76"/>
      <c r="L76"/>
      <c r="M76"/>
      <c r="N76"/>
      <c r="O76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K17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25.42578125" style="8" customWidth="1"/>
    <col min="2" max="5" width="12.7109375" style="8" customWidth="1"/>
    <col min="6" max="6" width="15.28515625" style="8" customWidth="1"/>
    <col min="7" max="7" width="5.5703125" style="8" customWidth="1"/>
    <col min="8" max="16384" width="11.42578125" style="8"/>
  </cols>
  <sheetData>
    <row r="1" spans="1:11" ht="14.1" customHeight="1" thickBot="1">
      <c r="A1" s="1" t="s">
        <v>49</v>
      </c>
      <c r="B1" s="1"/>
      <c r="C1" s="1"/>
      <c r="D1" s="1"/>
      <c r="E1" s="1"/>
      <c r="F1" s="2"/>
    </row>
    <row r="2" spans="1:11" ht="14.1" customHeight="1">
      <c r="A2" s="3"/>
      <c r="B2" s="3"/>
      <c r="C2" s="3"/>
      <c r="D2" s="3"/>
      <c r="E2" s="3"/>
      <c r="F2" s="3"/>
      <c r="H2" s="148" t="s">
        <v>179</v>
      </c>
    </row>
    <row r="3" spans="1:11" ht="14.1" customHeight="1">
      <c r="A3" s="82" t="s">
        <v>273</v>
      </c>
      <c r="B3" s="82"/>
      <c r="C3" s="82"/>
      <c r="D3" s="82"/>
      <c r="E3" s="82"/>
      <c r="F3" s="3"/>
    </row>
    <row r="4" spans="1:11" ht="14.1" customHeight="1">
      <c r="A4" s="82"/>
      <c r="B4" s="82"/>
      <c r="C4" s="82"/>
      <c r="D4" s="82"/>
      <c r="E4" s="82"/>
      <c r="F4" s="3"/>
    </row>
    <row r="5" spans="1:11" ht="14.1" customHeight="1">
      <c r="A5" s="10"/>
      <c r="B5" s="10">
        <v>2017</v>
      </c>
      <c r="C5" s="10">
        <v>2018</v>
      </c>
      <c r="D5" s="10">
        <v>2019</v>
      </c>
      <c r="E5" s="10">
        <v>2020</v>
      </c>
      <c r="F5" s="10">
        <v>2021</v>
      </c>
    </row>
    <row r="6" spans="1:11" ht="14.1" customHeight="1">
      <c r="A6" s="37"/>
      <c r="B6" s="13"/>
      <c r="C6" s="13"/>
      <c r="D6" s="13"/>
      <c r="E6" s="13"/>
      <c r="F6" s="13"/>
      <c r="G6" s="127"/>
      <c r="H6" s="30"/>
    </row>
    <row r="7" spans="1:11" ht="14.1" customHeight="1">
      <c r="A7" s="104" t="s">
        <v>79</v>
      </c>
      <c r="B7" s="290">
        <v>8605</v>
      </c>
      <c r="C7" s="290">
        <v>8765</v>
      </c>
      <c r="D7" s="290">
        <v>7741</v>
      </c>
      <c r="E7" s="290">
        <v>6310</v>
      </c>
      <c r="F7" s="290">
        <f>SUM(F9:F14)</f>
        <v>4765</v>
      </c>
      <c r="G7" s="188"/>
      <c r="H7" s="378"/>
      <c r="I7" s="377"/>
      <c r="J7" s="85"/>
    </row>
    <row r="8" spans="1:11" ht="14.1" customHeight="1">
      <c r="A8" s="86"/>
      <c r="B8" s="290"/>
      <c r="C8" s="205"/>
      <c r="D8" s="205"/>
      <c r="E8" s="205"/>
      <c r="F8" s="205"/>
      <c r="G8" s="188"/>
      <c r="H8" s="378"/>
      <c r="I8" s="377"/>
    </row>
    <row r="9" spans="1:11" ht="14.1" customHeight="1">
      <c r="A9" s="86" t="s">
        <v>77</v>
      </c>
      <c r="B9" s="290">
        <v>1088</v>
      </c>
      <c r="C9" s="290">
        <v>1124</v>
      </c>
      <c r="D9" s="290">
        <v>1060</v>
      </c>
      <c r="E9" s="290">
        <v>791</v>
      </c>
      <c r="F9" s="290">
        <v>672</v>
      </c>
      <c r="G9" s="188"/>
      <c r="H9" s="378"/>
      <c r="I9" s="377"/>
    </row>
    <row r="10" spans="1:11" ht="14.1" customHeight="1">
      <c r="A10" s="86" t="s">
        <v>76</v>
      </c>
      <c r="B10" s="290">
        <v>33</v>
      </c>
      <c r="C10" s="290">
        <v>32</v>
      </c>
      <c r="D10" s="290">
        <v>17</v>
      </c>
      <c r="E10" s="290">
        <v>11</v>
      </c>
      <c r="F10" s="290">
        <v>15</v>
      </c>
      <c r="G10" s="188"/>
      <c r="H10" s="378"/>
      <c r="I10" s="377"/>
    </row>
    <row r="11" spans="1:11" ht="14.1" customHeight="1">
      <c r="A11" s="86" t="s">
        <v>75</v>
      </c>
      <c r="B11" s="290">
        <v>6756</v>
      </c>
      <c r="C11" s="290">
        <v>6854</v>
      </c>
      <c r="D11" s="290">
        <v>5865</v>
      </c>
      <c r="E11" s="290">
        <v>4630</v>
      </c>
      <c r="F11" s="290">
        <v>3246</v>
      </c>
      <c r="G11" s="188"/>
      <c r="H11" s="378"/>
      <c r="I11" s="377"/>
    </row>
    <row r="12" spans="1:11" ht="14.1" customHeight="1">
      <c r="A12" s="86" t="s">
        <v>74</v>
      </c>
      <c r="B12" s="290">
        <v>553</v>
      </c>
      <c r="C12" s="290">
        <v>572</v>
      </c>
      <c r="D12" s="290">
        <v>584</v>
      </c>
      <c r="E12" s="290">
        <v>707</v>
      </c>
      <c r="F12" s="290">
        <v>573</v>
      </c>
      <c r="G12" s="188"/>
      <c r="H12" s="378"/>
      <c r="I12" s="377"/>
    </row>
    <row r="13" spans="1:11" ht="14.1" customHeight="1">
      <c r="A13" s="86" t="s">
        <v>73</v>
      </c>
      <c r="B13" s="290">
        <v>163</v>
      </c>
      <c r="C13" s="290">
        <v>145</v>
      </c>
      <c r="D13" s="290">
        <v>163</v>
      </c>
      <c r="E13" s="290">
        <v>116</v>
      </c>
      <c r="F13" s="290">
        <v>209</v>
      </c>
      <c r="G13" s="188"/>
      <c r="H13" s="378"/>
      <c r="I13" s="377"/>
      <c r="K13" s="85"/>
    </row>
    <row r="14" spans="1:11" ht="14.1" customHeight="1">
      <c r="A14" s="86" t="s">
        <v>176</v>
      </c>
      <c r="B14" s="290">
        <v>12</v>
      </c>
      <c r="C14" s="290">
        <v>38</v>
      </c>
      <c r="D14" s="290">
        <v>52</v>
      </c>
      <c r="E14" s="290">
        <v>55</v>
      </c>
      <c r="F14" s="290">
        <v>50</v>
      </c>
      <c r="G14" s="188"/>
      <c r="H14" s="378"/>
      <c r="I14" s="377"/>
    </row>
    <row r="15" spans="1:11" ht="14.1" customHeight="1">
      <c r="A15" s="22"/>
      <c r="B15" s="23"/>
      <c r="C15" s="23"/>
      <c r="D15" s="23"/>
      <c r="E15" s="23"/>
      <c r="F15" s="108"/>
      <c r="G15" s="30"/>
      <c r="H15" s="378"/>
      <c r="I15" s="377"/>
    </row>
    <row r="16" spans="1:11" ht="14.1" customHeight="1">
      <c r="A16" s="25" t="s">
        <v>348</v>
      </c>
      <c r="G16" s="30"/>
      <c r="H16" s="378"/>
      <c r="I16" s="377"/>
    </row>
    <row r="17" spans="8:9">
      <c r="H17" s="378"/>
      <c r="I17" s="377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J30"/>
  <sheetViews>
    <sheetView zoomScaleNormal="100" workbookViewId="0">
      <selection activeCell="H1" sqref="H1"/>
    </sheetView>
  </sheetViews>
  <sheetFormatPr baseColWidth="10" defaultColWidth="11.42578125" defaultRowHeight="12.75"/>
  <cols>
    <col min="1" max="1" width="38.140625" style="8" customWidth="1"/>
    <col min="2" max="6" width="10.7109375" style="8" customWidth="1"/>
    <col min="7" max="7" width="5.5703125" style="8" customWidth="1"/>
    <col min="8" max="16384" width="11.42578125" style="8"/>
  </cols>
  <sheetData>
    <row r="1" spans="1:10" ht="14.1" customHeight="1">
      <c r="A1" s="5"/>
      <c r="B1" s="5"/>
      <c r="C1" s="5"/>
      <c r="D1" s="5"/>
      <c r="E1" s="5"/>
      <c r="F1" s="5"/>
      <c r="H1" s="148" t="s">
        <v>179</v>
      </c>
    </row>
    <row r="2" spans="1:10" ht="14.1" customHeight="1">
      <c r="A2" s="82" t="s">
        <v>272</v>
      </c>
      <c r="B2" s="82"/>
      <c r="C2" s="82"/>
      <c r="D2" s="82"/>
      <c r="E2" s="82"/>
      <c r="F2" s="3"/>
    </row>
    <row r="3" spans="1:10" ht="14.1" customHeight="1">
      <c r="A3" s="82"/>
      <c r="B3" s="82"/>
      <c r="C3" s="82"/>
      <c r="D3" s="82"/>
      <c r="E3" s="82"/>
      <c r="F3" s="3"/>
    </row>
    <row r="4" spans="1:10" ht="14.1" customHeight="1">
      <c r="A4" s="10"/>
      <c r="B4" s="10">
        <v>2017</v>
      </c>
      <c r="C4" s="10">
        <v>2018</v>
      </c>
      <c r="D4" s="10">
        <v>2019</v>
      </c>
      <c r="E4" s="10">
        <v>2020</v>
      </c>
      <c r="F4" s="10">
        <v>2021</v>
      </c>
    </row>
    <row r="5" spans="1:10" ht="14.1" customHeight="1">
      <c r="A5" s="37"/>
      <c r="B5" s="37"/>
      <c r="C5" s="13"/>
      <c r="D5" s="13"/>
      <c r="E5" s="13"/>
      <c r="F5" s="13"/>
    </row>
    <row r="6" spans="1:10" ht="14.1" customHeight="1">
      <c r="A6" s="104" t="s">
        <v>153</v>
      </c>
      <c r="B6" s="297"/>
      <c r="C6" s="44"/>
      <c r="D6" s="44"/>
      <c r="E6" s="44"/>
      <c r="F6" s="44"/>
      <c r="G6" s="127"/>
      <c r="H6" s="30"/>
    </row>
    <row r="7" spans="1:10" ht="14.1" customHeight="1">
      <c r="A7" s="86" t="s">
        <v>37</v>
      </c>
      <c r="B7" s="44">
        <v>17836</v>
      </c>
      <c r="C7" s="44">
        <v>18235</v>
      </c>
      <c r="D7" s="290">
        <v>18400</v>
      </c>
      <c r="E7" s="290">
        <v>15352</v>
      </c>
      <c r="F7" s="290">
        <v>17328</v>
      </c>
      <c r="G7" s="189"/>
      <c r="H7" s="30"/>
    </row>
    <row r="8" spans="1:10" ht="14.1" customHeight="1">
      <c r="A8" s="86" t="s">
        <v>77</v>
      </c>
      <c r="B8" s="44">
        <v>3343</v>
      </c>
      <c r="C8" s="44">
        <v>3329</v>
      </c>
      <c r="D8" s="290">
        <v>3316</v>
      </c>
      <c r="E8" s="290">
        <v>2824</v>
      </c>
      <c r="F8" s="290">
        <v>3052</v>
      </c>
      <c r="G8" s="189"/>
      <c r="H8" s="30"/>
      <c r="I8"/>
      <c r="J8"/>
    </row>
    <row r="9" spans="1:10" ht="14.1" customHeight="1">
      <c r="A9" s="86" t="s">
        <v>76</v>
      </c>
      <c r="B9" s="44">
        <v>37</v>
      </c>
      <c r="C9" s="44">
        <v>43</v>
      </c>
      <c r="D9" s="290">
        <v>32</v>
      </c>
      <c r="E9" s="290">
        <v>18</v>
      </c>
      <c r="F9" s="290">
        <v>17</v>
      </c>
      <c r="G9" s="189"/>
      <c r="H9" s="30"/>
      <c r="I9"/>
      <c r="J9"/>
    </row>
    <row r="10" spans="1:10" ht="14.1" customHeight="1">
      <c r="A10" s="86" t="s">
        <v>75</v>
      </c>
      <c r="B10" s="44">
        <v>11818</v>
      </c>
      <c r="C10" s="44">
        <v>12217</v>
      </c>
      <c r="D10" s="290">
        <v>12389</v>
      </c>
      <c r="E10" s="290">
        <v>10012</v>
      </c>
      <c r="F10" s="290">
        <v>11319</v>
      </c>
      <c r="G10" s="189"/>
      <c r="H10" s="30"/>
      <c r="I10"/>
      <c r="J10"/>
    </row>
    <row r="11" spans="1:10" ht="14.1" customHeight="1">
      <c r="A11" s="86" t="s">
        <v>74</v>
      </c>
      <c r="B11" s="44">
        <v>1526</v>
      </c>
      <c r="C11" s="44">
        <v>1553</v>
      </c>
      <c r="D11" s="290">
        <v>1588</v>
      </c>
      <c r="E11" s="290">
        <v>1585</v>
      </c>
      <c r="F11" s="290">
        <v>1839</v>
      </c>
      <c r="G11" s="189"/>
      <c r="H11" s="30"/>
      <c r="I11"/>
      <c r="J11"/>
    </row>
    <row r="12" spans="1:10" ht="14.1" customHeight="1">
      <c r="A12" s="86" t="s">
        <v>73</v>
      </c>
      <c r="B12" s="44">
        <v>508</v>
      </c>
      <c r="C12" s="44">
        <v>475</v>
      </c>
      <c r="D12" s="290">
        <v>327</v>
      </c>
      <c r="E12" s="290">
        <v>304</v>
      </c>
      <c r="F12" s="290">
        <v>388</v>
      </c>
      <c r="G12" s="189"/>
      <c r="H12" s="30"/>
      <c r="I12"/>
      <c r="J12"/>
    </row>
    <row r="13" spans="1:10" ht="14.1" customHeight="1">
      <c r="A13" s="86" t="s">
        <v>80</v>
      </c>
      <c r="B13" s="44">
        <v>315</v>
      </c>
      <c r="C13" s="44">
        <v>306</v>
      </c>
      <c r="D13" s="290">
        <v>308</v>
      </c>
      <c r="E13" s="290">
        <v>276</v>
      </c>
      <c r="F13" s="290">
        <v>355</v>
      </c>
      <c r="G13" s="189"/>
      <c r="H13" s="30"/>
      <c r="I13"/>
      <c r="J13"/>
    </row>
    <row r="14" spans="1:10" ht="14.1" customHeight="1">
      <c r="A14" s="86" t="s">
        <v>72</v>
      </c>
      <c r="B14" s="44">
        <v>289</v>
      </c>
      <c r="C14" s="44">
        <v>312</v>
      </c>
      <c r="D14" s="290">
        <v>440</v>
      </c>
      <c r="E14" s="290">
        <v>333</v>
      </c>
      <c r="F14" s="290">
        <v>358</v>
      </c>
      <c r="G14" s="189"/>
      <c r="H14" s="30"/>
      <c r="I14"/>
      <c r="J14"/>
    </row>
    <row r="15" spans="1:10" ht="14.1" customHeight="1">
      <c r="A15" s="86"/>
      <c r="B15" s="44"/>
      <c r="C15" s="44"/>
      <c r="D15" s="205"/>
      <c r="E15" s="205"/>
      <c r="F15" s="205"/>
      <c r="G15" s="189"/>
      <c r="H15" s="30"/>
      <c r="I15"/>
      <c r="J15"/>
    </row>
    <row r="16" spans="1:10" ht="14.1" customHeight="1">
      <c r="A16" s="86"/>
      <c r="B16" s="44"/>
      <c r="C16" s="44"/>
      <c r="D16" s="205"/>
      <c r="E16" s="205"/>
      <c r="F16" s="205"/>
      <c r="G16" s="189"/>
      <c r="H16" s="30"/>
      <c r="I16"/>
      <c r="J16"/>
    </row>
    <row r="17" spans="1:10" ht="14.1" customHeight="1">
      <c r="A17" s="104" t="s">
        <v>154</v>
      </c>
      <c r="B17" s="44"/>
      <c r="C17" s="44"/>
      <c r="D17" s="205"/>
      <c r="E17" s="205"/>
      <c r="F17" s="205"/>
      <c r="G17" s="189"/>
      <c r="H17" s="30"/>
      <c r="I17"/>
      <c r="J17"/>
    </row>
    <row r="18" spans="1:10" ht="14.1" customHeight="1">
      <c r="A18" s="86" t="s">
        <v>37</v>
      </c>
      <c r="B18" s="44">
        <v>21621</v>
      </c>
      <c r="C18" s="44">
        <v>21925</v>
      </c>
      <c r="D18" s="290">
        <v>22081</v>
      </c>
      <c r="E18" s="290">
        <v>17999</v>
      </c>
      <c r="F18" s="290">
        <v>19024</v>
      </c>
      <c r="G18" s="189"/>
      <c r="H18" s="30"/>
      <c r="I18"/>
      <c r="J18"/>
    </row>
    <row r="19" spans="1:10" ht="14.1" customHeight="1">
      <c r="A19" s="86" t="s">
        <v>77</v>
      </c>
      <c r="B19" s="44">
        <v>3897</v>
      </c>
      <c r="C19" s="44">
        <v>3867</v>
      </c>
      <c r="D19" s="290">
        <v>3897</v>
      </c>
      <c r="E19" s="290">
        <v>3267</v>
      </c>
      <c r="F19" s="290">
        <v>3364</v>
      </c>
      <c r="G19" s="189"/>
      <c r="H19" s="30"/>
    </row>
    <row r="20" spans="1:10" ht="14.1" customHeight="1">
      <c r="A20" s="86" t="s">
        <v>76</v>
      </c>
      <c r="B20" s="44">
        <v>14</v>
      </c>
      <c r="C20" s="44">
        <v>11</v>
      </c>
      <c r="D20" s="290">
        <v>13</v>
      </c>
      <c r="E20" s="290">
        <v>6</v>
      </c>
      <c r="F20" s="290">
        <v>1</v>
      </c>
      <c r="G20" s="189"/>
      <c r="H20" s="30"/>
    </row>
    <row r="21" spans="1:10" ht="14.1" customHeight="1">
      <c r="A21" s="86" t="s">
        <v>75</v>
      </c>
      <c r="B21" s="44">
        <v>15361</v>
      </c>
      <c r="C21" s="44">
        <v>15641</v>
      </c>
      <c r="D21" s="290">
        <v>15573</v>
      </c>
      <c r="E21" s="290">
        <v>12391</v>
      </c>
      <c r="F21" s="290">
        <v>13236</v>
      </c>
      <c r="G21" s="189"/>
      <c r="H21" s="30"/>
    </row>
    <row r="22" spans="1:10" ht="14.1" customHeight="1">
      <c r="A22" s="86" t="s">
        <v>74</v>
      </c>
      <c r="B22" s="44">
        <v>1637</v>
      </c>
      <c r="C22" s="44">
        <v>1650</v>
      </c>
      <c r="D22" s="290">
        <v>1735</v>
      </c>
      <c r="E22" s="290">
        <v>1667</v>
      </c>
      <c r="F22" s="290">
        <v>1760</v>
      </c>
      <c r="G22" s="189"/>
      <c r="H22" s="30"/>
    </row>
    <row r="23" spans="1:10" ht="14.1" customHeight="1">
      <c r="A23" s="86" t="s">
        <v>73</v>
      </c>
      <c r="B23" s="44">
        <v>162</v>
      </c>
      <c r="C23" s="44">
        <v>129</v>
      </c>
      <c r="D23" s="290">
        <v>139</v>
      </c>
      <c r="E23" s="290">
        <v>128</v>
      </c>
      <c r="F23" s="290">
        <v>156</v>
      </c>
      <c r="G23" s="189"/>
      <c r="H23" s="30"/>
    </row>
    <row r="24" spans="1:10" ht="14.1" customHeight="1">
      <c r="A24" s="86" t="s">
        <v>80</v>
      </c>
      <c r="B24" s="44">
        <v>224</v>
      </c>
      <c r="C24" s="44">
        <v>257</v>
      </c>
      <c r="D24" s="290">
        <v>206</v>
      </c>
      <c r="E24" s="290">
        <v>182</v>
      </c>
      <c r="F24" s="290">
        <v>178</v>
      </c>
      <c r="G24" s="189"/>
      <c r="H24" s="30"/>
    </row>
    <row r="25" spans="1:10" ht="14.1" customHeight="1">
      <c r="A25" s="86" t="s">
        <v>72</v>
      </c>
      <c r="B25" s="44">
        <v>326</v>
      </c>
      <c r="C25" s="44">
        <v>370</v>
      </c>
      <c r="D25" s="290">
        <v>518</v>
      </c>
      <c r="E25" s="290">
        <v>358</v>
      </c>
      <c r="F25" s="290">
        <v>329</v>
      </c>
      <c r="G25" s="189"/>
      <c r="H25" s="30"/>
    </row>
    <row r="26" spans="1:10" ht="14.1" customHeight="1">
      <c r="A26" s="22"/>
      <c r="B26" s="23"/>
      <c r="C26" s="23"/>
      <c r="D26" s="23"/>
      <c r="E26" s="23"/>
      <c r="F26" s="198"/>
      <c r="G26" s="30"/>
      <c r="H26" s="30"/>
    </row>
    <row r="27" spans="1:10" ht="14.1" customHeight="1">
      <c r="A27" s="25" t="s">
        <v>348</v>
      </c>
      <c r="G27" s="30"/>
    </row>
    <row r="28" spans="1:10" ht="14.1" customHeight="1">
      <c r="F28" s="85"/>
    </row>
    <row r="29" spans="1:10">
      <c r="F29" s="118"/>
    </row>
    <row r="30" spans="1:10">
      <c r="B30" s="85"/>
      <c r="C30" s="85"/>
      <c r="D30" s="85"/>
      <c r="E30" s="85"/>
      <c r="F30" s="85"/>
    </row>
  </sheetData>
  <hyperlinks>
    <hyperlink ref="H1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I45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23.28515625" style="8" customWidth="1"/>
    <col min="2" max="6" width="13.7109375" style="8" customWidth="1"/>
    <col min="7" max="7" width="5.5703125" style="8" customWidth="1"/>
    <col min="8" max="8" width="10.7109375" style="8" customWidth="1"/>
    <col min="9" max="16384" width="11.42578125" style="8"/>
  </cols>
  <sheetData>
    <row r="1" spans="1:9" ht="14.1" customHeight="1" thickBot="1">
      <c r="A1" s="1" t="s">
        <v>49</v>
      </c>
      <c r="B1" s="1"/>
      <c r="C1" s="1"/>
      <c r="D1" s="1"/>
      <c r="E1" s="1"/>
      <c r="F1" s="2"/>
    </row>
    <row r="2" spans="1:9" ht="14.1" customHeight="1">
      <c r="A2" s="3"/>
      <c r="B2" s="3"/>
      <c r="C2" s="3"/>
      <c r="D2" s="3"/>
      <c r="E2" s="3"/>
      <c r="F2" s="3"/>
      <c r="H2" s="148" t="s">
        <v>179</v>
      </c>
    </row>
    <row r="3" spans="1:9" ht="14.1" customHeight="1">
      <c r="A3" s="82" t="s">
        <v>270</v>
      </c>
      <c r="B3" s="82"/>
      <c r="C3" s="82"/>
      <c r="D3" s="82"/>
      <c r="E3" s="82"/>
      <c r="F3" s="3"/>
      <c r="H3" s="111"/>
    </row>
    <row r="4" spans="1:9" ht="14.1" customHeight="1">
      <c r="A4" s="11"/>
      <c r="B4" s="11"/>
      <c r="C4" s="11"/>
      <c r="D4" s="11"/>
      <c r="E4" s="11"/>
      <c r="F4" s="11"/>
    </row>
    <row r="5" spans="1:9" ht="14.1" customHeight="1">
      <c r="A5" s="10"/>
      <c r="B5" s="10">
        <v>2017</v>
      </c>
      <c r="C5" s="10">
        <v>2018</v>
      </c>
      <c r="D5" s="10">
        <v>2019</v>
      </c>
      <c r="E5" s="10">
        <v>2020</v>
      </c>
      <c r="F5" s="10">
        <v>2021</v>
      </c>
      <c r="I5" s="44"/>
    </row>
    <row r="6" spans="1:9" ht="14.1" customHeight="1">
      <c r="A6" s="37"/>
      <c r="B6" s="37"/>
      <c r="C6" s="13"/>
      <c r="D6" s="13"/>
      <c r="E6" s="13"/>
      <c r="F6" s="13"/>
      <c r="G6" s="30"/>
      <c r="H6" s="372"/>
      <c r="I6"/>
    </row>
    <row r="7" spans="1:9" ht="14.1" customHeight="1">
      <c r="A7" s="104" t="s">
        <v>79</v>
      </c>
      <c r="B7" s="44">
        <v>5719</v>
      </c>
      <c r="C7" s="44">
        <v>6416</v>
      </c>
      <c r="D7" s="44">
        <v>6544</v>
      </c>
      <c r="E7" s="290">
        <v>3675</v>
      </c>
      <c r="F7" s="290">
        <v>5947</v>
      </c>
      <c r="G7" s="30"/>
      <c r="H7" s="371"/>
      <c r="I7"/>
    </row>
    <row r="8" spans="1:9" s="376" customFormat="1" ht="14.1" customHeight="1">
      <c r="A8" s="86" t="s">
        <v>99</v>
      </c>
      <c r="B8" s="211">
        <v>5470</v>
      </c>
      <c r="C8" s="211">
        <v>6240</v>
      </c>
      <c r="D8" s="211">
        <v>6396</v>
      </c>
      <c r="E8" s="211">
        <v>3861</v>
      </c>
      <c r="F8" s="211">
        <v>5765</v>
      </c>
      <c r="G8" s="374"/>
      <c r="H8" s="375"/>
      <c r="I8" s="173"/>
    </row>
    <row r="9" spans="1:9" ht="14.1" customHeight="1">
      <c r="A9" s="86" t="s">
        <v>98</v>
      </c>
      <c r="B9" s="290">
        <v>926</v>
      </c>
      <c r="C9" s="290">
        <v>980</v>
      </c>
      <c r="D9" s="290">
        <v>1066</v>
      </c>
      <c r="E9" s="290">
        <v>890</v>
      </c>
      <c r="F9" s="290">
        <v>916</v>
      </c>
      <c r="G9" s="189"/>
      <c r="H9" s="373"/>
      <c r="I9" s="44"/>
    </row>
    <row r="10" spans="1:9" ht="14.1" customHeight="1">
      <c r="A10" s="86" t="s">
        <v>97</v>
      </c>
      <c r="B10" s="290">
        <v>5</v>
      </c>
      <c r="C10" s="290">
        <v>2</v>
      </c>
      <c r="D10" s="290">
        <v>6</v>
      </c>
      <c r="E10" s="290">
        <v>4</v>
      </c>
      <c r="F10" s="290">
        <v>9</v>
      </c>
      <c r="G10" s="189"/>
      <c r="H10" s="373"/>
      <c r="I10" s="44"/>
    </row>
    <row r="11" spans="1:9" ht="14.1" customHeight="1">
      <c r="A11" s="86" t="s">
        <v>96</v>
      </c>
      <c r="B11" s="290">
        <v>4385</v>
      </c>
      <c r="C11" s="290">
        <v>5104</v>
      </c>
      <c r="D11" s="290">
        <v>5149</v>
      </c>
      <c r="E11" s="290">
        <v>2572</v>
      </c>
      <c r="F11" s="290">
        <v>4595</v>
      </c>
      <c r="G11" s="189"/>
      <c r="H11" s="373"/>
      <c r="I11" s="44"/>
    </row>
    <row r="12" spans="1:9" ht="14.1" customHeight="1">
      <c r="A12" s="86" t="s">
        <v>95</v>
      </c>
      <c r="B12" s="290">
        <v>64</v>
      </c>
      <c r="C12" s="290">
        <v>74</v>
      </c>
      <c r="D12" s="290">
        <v>56</v>
      </c>
      <c r="E12" s="290">
        <v>286</v>
      </c>
      <c r="F12" s="290">
        <v>110</v>
      </c>
      <c r="G12" s="189"/>
      <c r="H12" s="373"/>
      <c r="I12" s="44"/>
    </row>
    <row r="13" spans="1:9" ht="14.1" customHeight="1">
      <c r="A13" s="86" t="s">
        <v>94</v>
      </c>
      <c r="B13" s="290">
        <v>63</v>
      </c>
      <c r="C13" s="290">
        <v>59</v>
      </c>
      <c r="D13" s="290">
        <v>85</v>
      </c>
      <c r="E13" s="290">
        <v>47</v>
      </c>
      <c r="F13" s="290">
        <v>98</v>
      </c>
      <c r="G13" s="189"/>
      <c r="H13" s="373"/>
      <c r="I13" s="44"/>
    </row>
    <row r="14" spans="1:9" ht="14.1" customHeight="1">
      <c r="A14" s="86" t="s">
        <v>93</v>
      </c>
      <c r="B14" s="290">
        <v>27</v>
      </c>
      <c r="C14" s="290">
        <v>21</v>
      </c>
      <c r="D14" s="290">
        <v>34</v>
      </c>
      <c r="E14" s="290">
        <v>62</v>
      </c>
      <c r="F14" s="290">
        <v>37</v>
      </c>
      <c r="G14" s="189"/>
      <c r="H14" s="373"/>
    </row>
    <row r="15" spans="1:9" ht="14.1" customHeight="1">
      <c r="A15" s="86" t="s">
        <v>80</v>
      </c>
      <c r="B15" s="290">
        <v>55</v>
      </c>
      <c r="C15" s="290">
        <v>28</v>
      </c>
      <c r="D15" s="290">
        <v>32</v>
      </c>
      <c r="E15" s="290">
        <v>46</v>
      </c>
      <c r="F15" s="290">
        <v>49</v>
      </c>
      <c r="G15" s="189"/>
      <c r="H15" s="373"/>
    </row>
    <row r="16" spans="1:9" ht="14.1" customHeight="1">
      <c r="A16" s="86" t="s">
        <v>92</v>
      </c>
      <c r="B16" s="290">
        <v>194</v>
      </c>
      <c r="C16" s="290">
        <v>148</v>
      </c>
      <c r="D16" s="290">
        <v>116</v>
      </c>
      <c r="E16" s="290">
        <v>60</v>
      </c>
      <c r="F16" s="290">
        <v>133</v>
      </c>
      <c r="G16" s="189"/>
      <c r="H16" s="373"/>
    </row>
    <row r="17" spans="1:8" ht="14.1" customHeight="1">
      <c r="A17" s="22"/>
      <c r="B17" s="215"/>
      <c r="C17" s="215"/>
      <c r="D17" s="215"/>
      <c r="E17" s="215"/>
      <c r="F17" s="198"/>
      <c r="G17" s="30"/>
      <c r="H17" s="373"/>
    </row>
    <row r="18" spans="1:8" ht="14.1" customHeight="1">
      <c r="A18" s="25" t="s">
        <v>348</v>
      </c>
      <c r="F18" s="30"/>
      <c r="G18" s="30"/>
      <c r="H18" s="373"/>
    </row>
    <row r="19" spans="1:8" ht="14.1" customHeight="1">
      <c r="A19" s="273"/>
      <c r="B19" s="273"/>
      <c r="C19" s="273"/>
      <c r="D19" s="273"/>
      <c r="E19" s="273"/>
      <c r="F19" s="273"/>
      <c r="G19"/>
      <c r="H19" s="373"/>
    </row>
    <row r="20" spans="1:8" ht="14.1" customHeight="1">
      <c r="A20" s="273"/>
      <c r="B20" s="273"/>
      <c r="C20" s="273"/>
      <c r="D20" s="273"/>
      <c r="E20" s="273"/>
      <c r="F20" s="273"/>
      <c r="G20"/>
      <c r="H20" s="373"/>
    </row>
    <row r="21" spans="1:8" ht="14.1" customHeight="1">
      <c r="A21" s="273"/>
      <c r="B21" s="273"/>
      <c r="C21" s="273"/>
      <c r="D21" s="273"/>
      <c r="E21" s="273"/>
      <c r="F21" s="273"/>
      <c r="G21"/>
      <c r="H21" s="373"/>
    </row>
    <row r="22" spans="1:8" ht="14.1" customHeight="1">
      <c r="F22" s="30" t="s">
        <v>34</v>
      </c>
      <c r="G22" s="30"/>
      <c r="H22" s="373"/>
    </row>
    <row r="23" spans="1:8" ht="14.1" customHeight="1">
      <c r="F23" s="30"/>
      <c r="G23" s="30"/>
      <c r="H23" s="372"/>
    </row>
    <row r="24" spans="1:8" ht="14.1" customHeight="1">
      <c r="F24" s="30"/>
      <c r="G24" s="30"/>
      <c r="H24" s="372"/>
    </row>
    <row r="25" spans="1:8" ht="14.1" customHeight="1">
      <c r="A25" s="82" t="s">
        <v>271</v>
      </c>
      <c r="B25" s="82"/>
      <c r="C25" s="82"/>
      <c r="D25" s="82"/>
      <c r="E25" s="82"/>
      <c r="F25" s="159"/>
      <c r="G25" s="30"/>
      <c r="H25" s="372"/>
    </row>
    <row r="26" spans="1:8" ht="14.1" customHeight="1">
      <c r="A26" s="11"/>
      <c r="B26" s="11"/>
      <c r="C26" s="11"/>
      <c r="D26" s="11"/>
      <c r="E26" s="11"/>
      <c r="F26" s="246"/>
      <c r="G26" s="30"/>
      <c r="H26" s="372"/>
    </row>
    <row r="27" spans="1:8" ht="14.1" customHeight="1">
      <c r="A27" s="10"/>
      <c r="B27" s="10">
        <v>2017</v>
      </c>
      <c r="C27" s="10">
        <v>2018</v>
      </c>
      <c r="D27" s="10">
        <v>2019</v>
      </c>
      <c r="E27" s="10">
        <v>2020</v>
      </c>
      <c r="F27" s="10">
        <v>2021</v>
      </c>
      <c r="G27" s="30"/>
      <c r="H27" s="372"/>
    </row>
    <row r="28" spans="1:8" ht="14.1" customHeight="1">
      <c r="A28" s="37"/>
      <c r="B28" s="37"/>
      <c r="C28" s="13"/>
      <c r="D28" s="120"/>
      <c r="E28" s="120"/>
      <c r="F28" s="120"/>
      <c r="G28" s="30"/>
      <c r="H28" s="372"/>
    </row>
    <row r="29" spans="1:8" ht="14.1" customHeight="1">
      <c r="A29" s="86" t="s">
        <v>156</v>
      </c>
      <c r="B29" s="44">
        <v>4161</v>
      </c>
      <c r="C29" s="44">
        <v>5510</v>
      </c>
      <c r="D29" s="290">
        <v>5350</v>
      </c>
      <c r="E29" s="290">
        <v>4469</v>
      </c>
      <c r="F29" s="290">
        <f>SUM(F30:F40)</f>
        <v>5476</v>
      </c>
      <c r="G29" s="190"/>
      <c r="H29" s="372"/>
    </row>
    <row r="30" spans="1:8" ht="14.1" customHeight="1">
      <c r="A30" s="20" t="s">
        <v>91</v>
      </c>
      <c r="B30" s="44">
        <v>101</v>
      </c>
      <c r="C30" s="44">
        <v>112</v>
      </c>
      <c r="D30" s="290">
        <v>131</v>
      </c>
      <c r="E30" s="290">
        <v>185</v>
      </c>
      <c r="F30" s="290">
        <v>190</v>
      </c>
      <c r="G30" s="188"/>
      <c r="H30" s="372"/>
    </row>
    <row r="31" spans="1:8" ht="14.1" customHeight="1">
      <c r="A31" s="86" t="s">
        <v>90</v>
      </c>
      <c r="B31" s="44">
        <v>55</v>
      </c>
      <c r="C31" s="44">
        <v>89</v>
      </c>
      <c r="D31" s="290">
        <v>94</v>
      </c>
      <c r="E31" s="290">
        <v>98</v>
      </c>
      <c r="F31" s="290">
        <v>142</v>
      </c>
      <c r="G31" s="188"/>
      <c r="H31" s="372"/>
    </row>
    <row r="32" spans="1:8" ht="14.1" customHeight="1">
      <c r="A32" s="20" t="s">
        <v>89</v>
      </c>
      <c r="B32" s="44">
        <v>342</v>
      </c>
      <c r="C32" s="44">
        <v>479</v>
      </c>
      <c r="D32" s="290">
        <v>424</v>
      </c>
      <c r="E32" s="290">
        <v>359</v>
      </c>
      <c r="F32" s="290">
        <v>545</v>
      </c>
      <c r="G32" s="188"/>
      <c r="H32" s="372"/>
    </row>
    <row r="33" spans="1:7" ht="14.1" customHeight="1">
      <c r="A33" s="86" t="s">
        <v>88</v>
      </c>
      <c r="B33" s="44">
        <v>234</v>
      </c>
      <c r="C33" s="44">
        <v>259</v>
      </c>
      <c r="D33" s="290">
        <v>297</v>
      </c>
      <c r="E33" s="290">
        <v>358</v>
      </c>
      <c r="F33" s="290">
        <v>402</v>
      </c>
      <c r="G33" s="188"/>
    </row>
    <row r="34" spans="1:7" ht="14.1" customHeight="1">
      <c r="A34" s="86" t="s">
        <v>87</v>
      </c>
      <c r="B34" s="44">
        <v>2936</v>
      </c>
      <c r="C34" s="44">
        <v>3920</v>
      </c>
      <c r="D34" s="290">
        <v>3870</v>
      </c>
      <c r="E34" s="290">
        <v>3085</v>
      </c>
      <c r="F34" s="290">
        <v>3686</v>
      </c>
      <c r="G34" s="188"/>
    </row>
    <row r="35" spans="1:7" ht="14.1" customHeight="1">
      <c r="A35" s="86" t="s">
        <v>86</v>
      </c>
      <c r="B35" s="44" t="s">
        <v>26</v>
      </c>
      <c r="C35" s="44" t="s">
        <v>26</v>
      </c>
      <c r="D35" s="290" t="s">
        <v>26</v>
      </c>
      <c r="E35" s="290" t="s">
        <v>26</v>
      </c>
      <c r="F35" s="290" t="s">
        <v>26</v>
      </c>
      <c r="G35" s="188"/>
    </row>
    <row r="36" spans="1:7" ht="14.1" customHeight="1">
      <c r="A36" s="86" t="s">
        <v>84</v>
      </c>
      <c r="B36" s="44">
        <v>221</v>
      </c>
      <c r="C36" s="44">
        <v>283</v>
      </c>
      <c r="D36" s="290">
        <v>10</v>
      </c>
      <c r="E36" s="290">
        <v>4</v>
      </c>
      <c r="F36" s="290">
        <v>5</v>
      </c>
      <c r="G36" s="188"/>
    </row>
    <row r="37" spans="1:7" ht="14.1" customHeight="1">
      <c r="A37" s="86" t="s">
        <v>85</v>
      </c>
      <c r="B37" s="44">
        <v>12</v>
      </c>
      <c r="C37" s="44">
        <v>7</v>
      </c>
      <c r="D37" s="290">
        <v>223</v>
      </c>
      <c r="E37" s="290">
        <v>155</v>
      </c>
      <c r="F37" s="290">
        <v>246</v>
      </c>
      <c r="G37" s="188"/>
    </row>
    <row r="38" spans="1:7" ht="14.1" customHeight="1">
      <c r="A38" s="86" t="s">
        <v>82</v>
      </c>
      <c r="B38" s="44">
        <v>39</v>
      </c>
      <c r="C38" s="44">
        <v>72</v>
      </c>
      <c r="D38" s="290" t="s">
        <v>26</v>
      </c>
      <c r="E38" s="290">
        <v>1</v>
      </c>
      <c r="F38" s="290">
        <v>1</v>
      </c>
      <c r="G38" s="188"/>
    </row>
    <row r="39" spans="1:7" ht="14.1" customHeight="1">
      <c r="A39" s="86" t="s">
        <v>83</v>
      </c>
      <c r="B39" s="44">
        <v>1</v>
      </c>
      <c r="C39" s="44">
        <v>6</v>
      </c>
      <c r="D39" s="290">
        <v>61</v>
      </c>
      <c r="E39" s="290">
        <v>29</v>
      </c>
      <c r="F39" s="290">
        <v>30</v>
      </c>
      <c r="G39" s="188"/>
    </row>
    <row r="40" spans="1:7" ht="14.1" customHeight="1">
      <c r="A40" s="86" t="s">
        <v>81</v>
      </c>
      <c r="B40" s="44">
        <v>220</v>
      </c>
      <c r="C40" s="44">
        <v>283</v>
      </c>
      <c r="D40" s="290">
        <v>240</v>
      </c>
      <c r="E40" s="290">
        <v>195</v>
      </c>
      <c r="F40" s="290">
        <v>229</v>
      </c>
      <c r="G40" s="188"/>
    </row>
    <row r="41" spans="1:7" ht="14.1" customHeight="1">
      <c r="A41" s="22"/>
      <c r="B41" s="22" t="s">
        <v>34</v>
      </c>
      <c r="C41" s="22"/>
      <c r="D41" s="22"/>
      <c r="E41" s="22"/>
      <c r="F41" s="23"/>
      <c r="G41" s="30"/>
    </row>
    <row r="42" spans="1:7" ht="14.1" customHeight="1">
      <c r="A42" s="25" t="s">
        <v>348</v>
      </c>
      <c r="G42" s="30"/>
    </row>
    <row r="43" spans="1:7" ht="14.1" customHeight="1">
      <c r="A43" s="81"/>
      <c r="B43" s="85"/>
      <c r="C43" s="85"/>
      <c r="D43" s="85"/>
      <c r="E43" s="85"/>
      <c r="F43" s="85"/>
      <c r="G43" s="30"/>
    </row>
    <row r="44" spans="1:7" ht="9.9499999999999993" customHeight="1">
      <c r="A44" s="81"/>
    </row>
    <row r="45" spans="1:7">
      <c r="B45" s="85"/>
      <c r="C45" s="85"/>
      <c r="D45" s="85"/>
      <c r="E45" s="85"/>
      <c r="F45" s="85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28.5703125" style="297" customWidth="1"/>
    <col min="2" max="6" width="12.7109375" style="297" customWidth="1"/>
    <col min="7" max="7" width="5.5703125" style="297" customWidth="1"/>
    <col min="8" max="11" width="11.42578125" style="30"/>
    <col min="12" max="16384" width="11.42578125" style="297"/>
  </cols>
  <sheetData>
    <row r="1" spans="1:11" ht="14.1" customHeight="1" thickBot="1">
      <c r="A1" s="1" t="s">
        <v>49</v>
      </c>
      <c r="B1" s="1"/>
      <c r="C1" s="1"/>
      <c r="D1" s="1"/>
      <c r="E1" s="1"/>
      <c r="F1" s="2"/>
      <c r="H1" s="297"/>
      <c r="I1" s="297"/>
    </row>
    <row r="2" spans="1:11" ht="14.1" customHeight="1">
      <c r="A2" s="381"/>
      <c r="B2" s="381"/>
      <c r="C2" s="381"/>
      <c r="D2" s="381"/>
      <c r="E2" s="381"/>
      <c r="F2" s="381"/>
      <c r="H2" s="148" t="s">
        <v>179</v>
      </c>
      <c r="I2" s="297"/>
    </row>
    <row r="3" spans="1:11" ht="14.1" customHeight="1">
      <c r="A3" s="82" t="s">
        <v>274</v>
      </c>
      <c r="B3" s="82"/>
      <c r="C3" s="82"/>
      <c r="D3" s="82"/>
      <c r="E3" s="82"/>
      <c r="F3" s="381"/>
    </row>
    <row r="4" spans="1:11" ht="14.1" customHeight="1">
      <c r="A4" s="82"/>
      <c r="B4" s="82"/>
      <c r="C4" s="82"/>
      <c r="D4" s="82"/>
      <c r="E4" s="82"/>
      <c r="F4" s="381"/>
    </row>
    <row r="5" spans="1:11" ht="14.1" customHeight="1">
      <c r="A5" s="10"/>
      <c r="B5" s="10">
        <v>2017</v>
      </c>
      <c r="C5" s="10">
        <v>2018</v>
      </c>
      <c r="D5" s="10">
        <v>2019</v>
      </c>
      <c r="E5" s="10">
        <v>2020</v>
      </c>
      <c r="F5" s="10">
        <v>2021</v>
      </c>
      <c r="G5" s="30"/>
    </row>
    <row r="6" spans="1:11" ht="14.1" customHeight="1">
      <c r="A6" s="37"/>
      <c r="B6" s="37"/>
      <c r="C6" s="37"/>
      <c r="D6" s="306"/>
      <c r="E6" s="306"/>
      <c r="F6" s="306"/>
      <c r="G6" s="127"/>
    </row>
    <row r="7" spans="1:11" ht="14.1" customHeight="1">
      <c r="A7" s="113" t="s">
        <v>79</v>
      </c>
      <c r="D7" s="149"/>
      <c r="E7" s="149"/>
      <c r="F7" s="149"/>
      <c r="G7" s="127"/>
    </row>
    <row r="8" spans="1:11" ht="6" customHeight="1">
      <c r="A8" s="42"/>
      <c r="D8" s="149"/>
      <c r="E8" s="149"/>
      <c r="F8" s="149"/>
      <c r="G8" s="127"/>
    </row>
    <row r="9" spans="1:11" ht="14.1" customHeight="1">
      <c r="A9" s="42" t="s">
        <v>104</v>
      </c>
      <c r="B9" s="13">
        <v>709</v>
      </c>
      <c r="C9" s="120">
        <v>602</v>
      </c>
      <c r="D9" s="120">
        <v>594</v>
      </c>
      <c r="E9" s="120">
        <v>461</v>
      </c>
      <c r="F9" s="120">
        <v>589</v>
      </c>
      <c r="G9" s="191"/>
      <c r="H9" s="190"/>
      <c r="I9" s="190"/>
      <c r="J9" s="190"/>
      <c r="K9" s="190"/>
    </row>
    <row r="10" spans="1:11" ht="14.1" customHeight="1">
      <c r="A10" s="42" t="s">
        <v>103</v>
      </c>
      <c r="B10" s="13">
        <v>21</v>
      </c>
      <c r="C10" s="120">
        <v>10</v>
      </c>
      <c r="D10" s="120">
        <v>16</v>
      </c>
      <c r="E10" s="120">
        <v>14</v>
      </c>
      <c r="F10" s="120">
        <v>11</v>
      </c>
      <c r="G10" s="191"/>
      <c r="J10" s="190"/>
    </row>
    <row r="11" spans="1:11" ht="6" customHeight="1">
      <c r="A11" s="42"/>
      <c r="B11" s="44"/>
      <c r="C11" s="290"/>
      <c r="D11" s="290"/>
      <c r="E11" s="290"/>
      <c r="F11" s="290"/>
      <c r="G11" s="191"/>
      <c r="J11" s="190"/>
    </row>
    <row r="12" spans="1:11" ht="14.1" customHeight="1">
      <c r="A12" s="42" t="s">
        <v>102</v>
      </c>
      <c r="B12" s="13">
        <v>943</v>
      </c>
      <c r="C12" s="120">
        <v>829</v>
      </c>
      <c r="D12" s="120">
        <v>773</v>
      </c>
      <c r="E12" s="120">
        <v>580</v>
      </c>
      <c r="F12" s="120">
        <f>SUM(F13:F14)</f>
        <v>731</v>
      </c>
      <c r="G12" s="191"/>
      <c r="H12" s="190"/>
      <c r="J12" s="190"/>
    </row>
    <row r="13" spans="1:11" ht="14.1" customHeight="1">
      <c r="A13" s="42" t="s">
        <v>101</v>
      </c>
      <c r="B13" s="13">
        <v>26</v>
      </c>
      <c r="C13" s="120">
        <v>10</v>
      </c>
      <c r="D13" s="120">
        <v>18</v>
      </c>
      <c r="E13" s="120">
        <v>16</v>
      </c>
      <c r="F13" s="120">
        <v>12</v>
      </c>
      <c r="G13" s="191"/>
      <c r="H13" s="190"/>
      <c r="J13" s="190"/>
    </row>
    <row r="14" spans="1:11" ht="14.1" customHeight="1">
      <c r="A14" s="42" t="s">
        <v>100</v>
      </c>
      <c r="B14" s="13">
        <v>917</v>
      </c>
      <c r="C14" s="120">
        <v>819</v>
      </c>
      <c r="D14" s="120">
        <v>755</v>
      </c>
      <c r="E14" s="120">
        <f>61+503</f>
        <v>564</v>
      </c>
      <c r="F14" s="120">
        <f>70+649</f>
        <v>719</v>
      </c>
      <c r="G14" s="191"/>
      <c r="H14" s="190"/>
      <c r="J14" s="190"/>
    </row>
    <row r="15" spans="1:11" ht="14.1" customHeight="1">
      <c r="A15" s="42"/>
      <c r="B15" s="46"/>
      <c r="C15" s="250"/>
      <c r="D15" s="250"/>
      <c r="E15" s="250"/>
      <c r="F15" s="250"/>
      <c r="G15" s="191"/>
      <c r="J15" s="190"/>
    </row>
    <row r="16" spans="1:11" ht="14.1" customHeight="1">
      <c r="A16" s="113" t="s">
        <v>106</v>
      </c>
      <c r="B16" s="46"/>
      <c r="C16" s="250"/>
      <c r="D16" s="250"/>
      <c r="E16" s="250"/>
      <c r="F16" s="250"/>
      <c r="G16" s="191"/>
      <c r="J16" s="190"/>
    </row>
    <row r="17" spans="1:12" ht="6" customHeight="1">
      <c r="A17" s="42"/>
      <c r="B17" s="46"/>
      <c r="C17" s="250"/>
      <c r="D17" s="250"/>
      <c r="E17" s="250"/>
      <c r="F17" s="250"/>
      <c r="G17" s="191"/>
      <c r="J17" s="190"/>
    </row>
    <row r="18" spans="1:12" ht="14.1" customHeight="1">
      <c r="A18" s="42" t="s">
        <v>104</v>
      </c>
      <c r="B18" s="13">
        <v>260</v>
      </c>
      <c r="C18" s="120">
        <v>195</v>
      </c>
      <c r="D18" s="120">
        <v>201</v>
      </c>
      <c r="E18" s="120">
        <v>214</v>
      </c>
      <c r="F18" s="120">
        <v>216</v>
      </c>
      <c r="G18" s="191"/>
      <c r="J18" s="190"/>
      <c r="K18" s="190"/>
      <c r="L18" s="297" t="s">
        <v>34</v>
      </c>
    </row>
    <row r="19" spans="1:12" ht="14.1" customHeight="1">
      <c r="A19" s="42" t="s">
        <v>103</v>
      </c>
      <c r="B19" s="13">
        <v>18</v>
      </c>
      <c r="C19" s="120">
        <v>6</v>
      </c>
      <c r="D19" s="120">
        <v>14</v>
      </c>
      <c r="E19" s="120">
        <v>14</v>
      </c>
      <c r="F19" s="120">
        <v>8</v>
      </c>
      <c r="G19" s="191"/>
      <c r="H19" s="190"/>
      <c r="I19" s="190"/>
      <c r="J19" s="190"/>
    </row>
    <row r="20" spans="1:12" ht="6" customHeight="1">
      <c r="A20" s="42"/>
      <c r="B20" s="44"/>
      <c r="C20" s="290"/>
      <c r="D20" s="290"/>
      <c r="E20" s="290"/>
      <c r="F20" s="290"/>
      <c r="G20" s="191"/>
      <c r="J20" s="190"/>
    </row>
    <row r="21" spans="1:12" ht="14.1" customHeight="1">
      <c r="A21" s="42" t="s">
        <v>102</v>
      </c>
      <c r="B21" s="13">
        <v>398</v>
      </c>
      <c r="C21" s="120">
        <v>283</v>
      </c>
      <c r="D21" s="120">
        <v>305</v>
      </c>
      <c r="E21" s="120">
        <v>280</v>
      </c>
      <c r="F21" s="120">
        <f>SUM(F22:F23)</f>
        <v>364</v>
      </c>
      <c r="G21" s="191"/>
      <c r="H21" s="170"/>
      <c r="J21" s="190"/>
    </row>
    <row r="22" spans="1:12" ht="14.1" customHeight="1">
      <c r="A22" s="42" t="s">
        <v>101</v>
      </c>
      <c r="B22" s="13">
        <v>23</v>
      </c>
      <c r="C22" s="120">
        <v>6</v>
      </c>
      <c r="D22" s="120">
        <v>16</v>
      </c>
      <c r="E22" s="120">
        <v>16</v>
      </c>
      <c r="F22" s="120">
        <v>9</v>
      </c>
      <c r="G22" s="191"/>
      <c r="I22" s="308"/>
      <c r="J22" s="190"/>
    </row>
    <row r="23" spans="1:12" ht="14.1" customHeight="1">
      <c r="A23" s="42" t="s">
        <v>100</v>
      </c>
      <c r="B23" s="13">
        <v>375</v>
      </c>
      <c r="C23" s="120">
        <v>277</v>
      </c>
      <c r="D23" s="120">
        <v>289</v>
      </c>
      <c r="E23" s="120">
        <f>38+226</f>
        <v>264</v>
      </c>
      <c r="F23" s="120">
        <f>37+318</f>
        <v>355</v>
      </c>
      <c r="G23" s="191"/>
      <c r="H23" s="308"/>
      <c r="J23" s="190"/>
    </row>
    <row r="24" spans="1:12" ht="14.1" customHeight="1">
      <c r="A24" s="42"/>
      <c r="B24" s="44"/>
      <c r="C24" s="290"/>
      <c r="D24" s="290"/>
      <c r="E24" s="290"/>
      <c r="F24" s="290"/>
      <c r="G24" s="191"/>
      <c r="H24" s="308"/>
      <c r="J24" s="190"/>
    </row>
    <row r="25" spans="1:12" ht="14.1" customHeight="1">
      <c r="A25" s="113" t="s">
        <v>105</v>
      </c>
      <c r="B25" s="46"/>
      <c r="C25" s="250"/>
      <c r="D25" s="250"/>
      <c r="E25" s="250"/>
      <c r="F25" s="250"/>
      <c r="G25" s="191"/>
      <c r="H25" s="309"/>
      <c r="J25" s="190"/>
    </row>
    <row r="26" spans="1:12" ht="6" customHeight="1">
      <c r="A26" s="42"/>
      <c r="B26" s="46"/>
      <c r="C26" s="250"/>
      <c r="D26" s="250"/>
      <c r="E26" s="250"/>
      <c r="F26" s="250"/>
      <c r="G26" s="191"/>
      <c r="J26" s="190"/>
    </row>
    <row r="27" spans="1:12" ht="14.1" customHeight="1">
      <c r="A27" s="42" t="s">
        <v>104</v>
      </c>
      <c r="B27" s="13">
        <v>449</v>
      </c>
      <c r="C27" s="120">
        <v>407</v>
      </c>
      <c r="D27" s="120">
        <v>393</v>
      </c>
      <c r="E27" s="120">
        <v>247</v>
      </c>
      <c r="F27" s="120">
        <v>353</v>
      </c>
      <c r="G27" s="191"/>
      <c r="J27" s="190"/>
      <c r="K27" s="190"/>
    </row>
    <row r="28" spans="1:12" ht="14.1" customHeight="1">
      <c r="A28" s="42" t="s">
        <v>103</v>
      </c>
      <c r="B28" s="13">
        <v>3</v>
      </c>
      <c r="C28" s="120">
        <v>4</v>
      </c>
      <c r="D28" s="120">
        <v>2</v>
      </c>
      <c r="E28" s="290" t="s">
        <v>26</v>
      </c>
      <c r="F28" s="290">
        <v>3</v>
      </c>
      <c r="G28" s="191"/>
      <c r="H28" s="190"/>
      <c r="J28" s="190"/>
    </row>
    <row r="29" spans="1:12" ht="6" customHeight="1">
      <c r="A29" s="42"/>
      <c r="B29" s="44"/>
      <c r="C29" s="290"/>
      <c r="D29" s="290"/>
      <c r="E29" s="290"/>
      <c r="F29" s="290"/>
      <c r="G29" s="191"/>
      <c r="J29" s="190"/>
    </row>
    <row r="30" spans="1:12" ht="14.1" customHeight="1">
      <c r="A30" s="42" t="s">
        <v>102</v>
      </c>
      <c r="B30" s="13">
        <v>545</v>
      </c>
      <c r="C30" s="120">
        <v>546</v>
      </c>
      <c r="D30" s="120">
        <v>468</v>
      </c>
      <c r="E30" s="120">
        <v>300</v>
      </c>
      <c r="F30" s="120">
        <f>SUM(F31:F32)</f>
        <v>415</v>
      </c>
      <c r="G30" s="191"/>
      <c r="H30" s="170"/>
      <c r="J30" s="190"/>
    </row>
    <row r="31" spans="1:12" ht="14.1" customHeight="1">
      <c r="A31" s="42" t="s">
        <v>101</v>
      </c>
      <c r="B31" s="13">
        <v>3</v>
      </c>
      <c r="C31" s="120">
        <v>4</v>
      </c>
      <c r="D31" s="120">
        <v>2</v>
      </c>
      <c r="E31" s="290" t="s">
        <v>26</v>
      </c>
      <c r="F31" s="290">
        <v>3</v>
      </c>
      <c r="G31" s="191"/>
      <c r="J31" s="190"/>
    </row>
    <row r="32" spans="1:12" ht="14.1" customHeight="1">
      <c r="A32" s="42" t="s">
        <v>100</v>
      </c>
      <c r="B32" s="13">
        <v>542</v>
      </c>
      <c r="C32" s="120">
        <v>542</v>
      </c>
      <c r="D32" s="120">
        <v>466</v>
      </c>
      <c r="E32" s="120">
        <f>23+277</f>
        <v>300</v>
      </c>
      <c r="F32" s="120">
        <f>33+379</f>
        <v>412</v>
      </c>
      <c r="G32" s="191"/>
      <c r="J32" s="190"/>
    </row>
    <row r="33" spans="1:7" ht="14.1" customHeight="1">
      <c r="A33" s="382"/>
      <c r="B33" s="383"/>
      <c r="C33" s="383"/>
      <c r="D33" s="383"/>
      <c r="E33" s="383"/>
      <c r="F33" s="383"/>
      <c r="G33" s="30"/>
    </row>
    <row r="34" spans="1:7" ht="14.1" customHeight="1">
      <c r="A34" s="25" t="s">
        <v>348</v>
      </c>
      <c r="G34" s="30"/>
    </row>
    <row r="35" spans="1:7" ht="13.5" customHeight="1">
      <c r="A35" s="81"/>
      <c r="G35" s="30"/>
    </row>
    <row r="36" spans="1:7">
      <c r="G36" s="30"/>
    </row>
    <row r="37" spans="1:7">
      <c r="G37" s="30"/>
    </row>
    <row r="38" spans="1:7">
      <c r="B38" s="85"/>
      <c r="C38" s="85"/>
      <c r="D38" s="85"/>
      <c r="E38" s="85"/>
      <c r="F38" s="85"/>
      <c r="G38" s="30"/>
    </row>
    <row r="39" spans="1:7">
      <c r="B39" s="85"/>
      <c r="C39" s="85"/>
      <c r="D39" s="85"/>
      <c r="E39" s="85"/>
      <c r="F39" s="85"/>
      <c r="G39" s="30"/>
    </row>
    <row r="40" spans="1:7">
      <c r="A40" s="110"/>
      <c r="B40" s="85"/>
      <c r="C40" s="85"/>
      <c r="D40" s="85"/>
      <c r="E40" s="85"/>
      <c r="F40" s="85"/>
    </row>
    <row r="41" spans="1:7">
      <c r="A41" s="112"/>
    </row>
    <row r="42" spans="1:7">
      <c r="A42" s="110"/>
    </row>
    <row r="44" spans="1:7">
      <c r="D44" s="297" t="s">
        <v>34</v>
      </c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opLeftCell="A2" zoomScaleNormal="100" workbookViewId="0">
      <selection activeCell="H2" sqref="H2"/>
    </sheetView>
  </sheetViews>
  <sheetFormatPr baseColWidth="10" defaultColWidth="11.42578125" defaultRowHeight="12.75"/>
  <cols>
    <col min="1" max="1" width="28.7109375" style="297" customWidth="1"/>
    <col min="2" max="6" width="12.7109375" style="297" customWidth="1"/>
    <col min="7" max="7" width="5.5703125" style="297" customWidth="1"/>
    <col min="8" max="16384" width="11.42578125" style="297"/>
  </cols>
  <sheetData>
    <row r="1" spans="1:8" ht="14.1" customHeight="1" thickBot="1">
      <c r="A1" s="1" t="s">
        <v>49</v>
      </c>
      <c r="B1" s="1"/>
      <c r="C1" s="1"/>
      <c r="D1" s="1"/>
      <c r="E1" s="1"/>
      <c r="F1" s="2"/>
    </row>
    <row r="2" spans="1:8" ht="14.1" customHeight="1">
      <c r="A2" s="381"/>
      <c r="B2" s="381"/>
      <c r="C2" s="381"/>
      <c r="D2" s="381"/>
      <c r="E2" s="381"/>
      <c r="F2" s="381"/>
      <c r="H2" s="148" t="s">
        <v>179</v>
      </c>
    </row>
    <row r="3" spans="1:8" ht="14.1" customHeight="1">
      <c r="A3" s="82" t="s">
        <v>275</v>
      </c>
      <c r="B3" s="82"/>
      <c r="C3" s="82"/>
      <c r="D3" s="82"/>
      <c r="E3" s="82"/>
      <c r="F3" s="381"/>
    </row>
    <row r="4" spans="1:8" ht="14.1" customHeight="1">
      <c r="A4" s="82"/>
      <c r="B4" s="82"/>
      <c r="C4" s="82"/>
      <c r="D4" s="82"/>
      <c r="E4" s="82"/>
      <c r="F4" s="381"/>
    </row>
    <row r="5" spans="1:8" ht="14.1" customHeight="1">
      <c r="A5" s="10"/>
      <c r="B5" s="10">
        <v>2017</v>
      </c>
      <c r="C5" s="10">
        <v>2018</v>
      </c>
      <c r="D5" s="10">
        <v>2019</v>
      </c>
      <c r="E5" s="10">
        <v>2020</v>
      </c>
      <c r="F5" s="10">
        <v>2021</v>
      </c>
    </row>
    <row r="6" spans="1:8" ht="8.1" customHeight="1">
      <c r="A6" s="37"/>
      <c r="B6" s="37"/>
      <c r="C6" s="37"/>
      <c r="D6" s="13"/>
      <c r="E6" s="13"/>
      <c r="F6" s="13"/>
    </row>
    <row r="7" spans="1:8" ht="14.1" customHeight="1">
      <c r="A7" s="39" t="s">
        <v>116</v>
      </c>
      <c r="B7" s="37"/>
      <c r="C7" s="37"/>
      <c r="D7" s="13"/>
      <c r="E7" s="13"/>
      <c r="F7" s="13"/>
    </row>
    <row r="8" spans="1:8" ht="14.1" customHeight="1">
      <c r="A8" s="86" t="s">
        <v>115</v>
      </c>
      <c r="D8" s="44"/>
      <c r="E8" s="44"/>
      <c r="F8" s="44"/>
    </row>
    <row r="9" spans="1:8" ht="14.1" customHeight="1">
      <c r="A9" s="20" t="s">
        <v>109</v>
      </c>
      <c r="B9" s="117">
        <v>23</v>
      </c>
      <c r="C9" s="44">
        <v>15</v>
      </c>
      <c r="D9" s="44">
        <v>23</v>
      </c>
      <c r="E9" s="290">
        <v>15</v>
      </c>
      <c r="F9" s="290">
        <v>13</v>
      </c>
      <c r="G9" s="93"/>
    </row>
    <row r="10" spans="1:8" ht="14.1" customHeight="1">
      <c r="A10" s="20" t="s">
        <v>108</v>
      </c>
      <c r="B10" s="44" t="s">
        <v>26</v>
      </c>
      <c r="C10" s="44" t="s">
        <v>26</v>
      </c>
      <c r="D10" s="44">
        <v>1</v>
      </c>
      <c r="E10" s="290">
        <v>3</v>
      </c>
      <c r="F10" s="290" t="s">
        <v>26</v>
      </c>
      <c r="G10" s="93"/>
    </row>
    <row r="11" spans="1:8" ht="14.1" customHeight="1">
      <c r="A11" s="20" t="s">
        <v>107</v>
      </c>
      <c r="B11" s="44">
        <v>41</v>
      </c>
      <c r="C11" s="44">
        <v>22</v>
      </c>
      <c r="D11" s="44">
        <v>34</v>
      </c>
      <c r="E11" s="290">
        <v>15</v>
      </c>
      <c r="F11" s="290">
        <v>26</v>
      </c>
      <c r="G11" s="93"/>
    </row>
    <row r="12" spans="1:8" ht="6.75" customHeight="1">
      <c r="A12" s="86"/>
      <c r="B12" s="44"/>
      <c r="C12" s="44"/>
      <c r="D12" s="44"/>
      <c r="E12" s="290"/>
      <c r="F12" s="290"/>
      <c r="G12" s="93"/>
    </row>
    <row r="13" spans="1:8" ht="14.1" customHeight="1">
      <c r="A13" s="86" t="s">
        <v>114</v>
      </c>
      <c r="B13" s="44"/>
      <c r="C13" s="44"/>
      <c r="D13" s="44"/>
      <c r="E13" s="290"/>
      <c r="F13" s="290"/>
      <c r="G13" s="93"/>
    </row>
    <row r="14" spans="1:8" ht="14.1" customHeight="1">
      <c r="A14" s="20" t="s">
        <v>109</v>
      </c>
      <c r="B14" s="44">
        <v>14</v>
      </c>
      <c r="C14" s="44">
        <v>18</v>
      </c>
      <c r="D14" s="44">
        <v>8</v>
      </c>
      <c r="E14" s="290">
        <v>10</v>
      </c>
      <c r="F14" s="290">
        <v>10</v>
      </c>
      <c r="G14" s="93"/>
    </row>
    <row r="15" spans="1:8" ht="14.1" customHeight="1">
      <c r="A15" s="20" t="s">
        <v>108</v>
      </c>
      <c r="B15" s="44" t="s">
        <v>26</v>
      </c>
      <c r="C15" s="44" t="s">
        <v>26</v>
      </c>
      <c r="D15" s="44" t="s">
        <v>26</v>
      </c>
      <c r="E15" s="290">
        <v>1</v>
      </c>
      <c r="F15" s="290" t="s">
        <v>26</v>
      </c>
      <c r="G15" s="93"/>
    </row>
    <row r="16" spans="1:8" ht="14.1" customHeight="1">
      <c r="A16" s="20" t="s">
        <v>107</v>
      </c>
      <c r="B16" s="44">
        <v>20</v>
      </c>
      <c r="C16" s="44">
        <v>26</v>
      </c>
      <c r="D16" s="44">
        <v>9</v>
      </c>
      <c r="E16" s="290">
        <v>19</v>
      </c>
      <c r="F16" s="290">
        <v>16</v>
      </c>
      <c r="G16" s="93"/>
    </row>
    <row r="17" spans="1:7" ht="6.75" customHeight="1">
      <c r="A17" s="86"/>
      <c r="B17" s="115"/>
      <c r="C17" s="44"/>
      <c r="D17" s="44"/>
      <c r="E17" s="290"/>
      <c r="F17" s="290"/>
      <c r="G17" s="93"/>
    </row>
    <row r="18" spans="1:7" ht="14.1" customHeight="1">
      <c r="A18" s="86" t="s">
        <v>113</v>
      </c>
      <c r="B18" s="44"/>
      <c r="C18" s="44"/>
      <c r="D18" s="44"/>
      <c r="E18" s="290"/>
      <c r="F18" s="290"/>
      <c r="G18" s="93"/>
    </row>
    <row r="19" spans="1:7" ht="14.1" customHeight="1">
      <c r="A19" s="20" t="s">
        <v>109</v>
      </c>
      <c r="B19" s="44">
        <v>189</v>
      </c>
      <c r="C19" s="44">
        <v>149</v>
      </c>
      <c r="D19" s="44">
        <v>146</v>
      </c>
      <c r="E19" s="290">
        <v>175</v>
      </c>
      <c r="F19" s="290">
        <v>162</v>
      </c>
      <c r="G19" s="93"/>
    </row>
    <row r="20" spans="1:7" ht="14.1" customHeight="1">
      <c r="A20" s="20" t="s">
        <v>108</v>
      </c>
      <c r="B20" s="44">
        <v>22</v>
      </c>
      <c r="C20" s="44">
        <v>6</v>
      </c>
      <c r="D20" s="44">
        <v>15</v>
      </c>
      <c r="E20" s="290">
        <v>12</v>
      </c>
      <c r="F20" s="290">
        <v>5</v>
      </c>
      <c r="G20" s="93"/>
    </row>
    <row r="21" spans="1:7" ht="14.1" customHeight="1">
      <c r="A21" s="20" t="s">
        <v>107</v>
      </c>
      <c r="B21" s="44">
        <v>269</v>
      </c>
      <c r="C21" s="44">
        <v>213</v>
      </c>
      <c r="D21" s="44">
        <v>208</v>
      </c>
      <c r="E21" s="290">
        <v>216</v>
      </c>
      <c r="F21" s="290">
        <f>25+204</f>
        <v>229</v>
      </c>
      <c r="G21" s="93"/>
    </row>
    <row r="22" spans="1:7" ht="6.75" customHeight="1">
      <c r="A22" s="86"/>
      <c r="B22" s="44"/>
      <c r="C22" s="44"/>
      <c r="D22" s="44"/>
      <c r="E22" s="290"/>
      <c r="F22" s="290"/>
      <c r="G22" s="93"/>
    </row>
    <row r="23" spans="1:7" ht="14.1" customHeight="1">
      <c r="A23" s="86" t="s">
        <v>112</v>
      </c>
      <c r="B23" s="44"/>
      <c r="C23" s="44"/>
      <c r="D23" s="44"/>
      <c r="E23" s="290"/>
      <c r="F23" s="290"/>
      <c r="G23" s="93"/>
    </row>
    <row r="24" spans="1:7" ht="14.1" customHeight="1">
      <c r="A24" s="20" t="s">
        <v>109</v>
      </c>
      <c r="B24" s="115">
        <v>26</v>
      </c>
      <c r="C24" s="44">
        <v>6</v>
      </c>
      <c r="D24" s="44">
        <v>13</v>
      </c>
      <c r="E24" s="290">
        <v>11</v>
      </c>
      <c r="F24" s="290">
        <v>15</v>
      </c>
      <c r="G24" s="93"/>
    </row>
    <row r="25" spans="1:7" ht="14.1" customHeight="1">
      <c r="A25" s="20" t="s">
        <v>108</v>
      </c>
      <c r="B25" s="115">
        <v>1</v>
      </c>
      <c r="C25" s="44" t="s">
        <v>26</v>
      </c>
      <c r="D25" s="184" t="s">
        <v>26</v>
      </c>
      <c r="E25" s="44" t="s">
        <v>26</v>
      </c>
      <c r="F25" s="290">
        <v>4</v>
      </c>
      <c r="G25" s="93"/>
    </row>
    <row r="26" spans="1:7" ht="14.1" customHeight="1">
      <c r="A26" s="20" t="s">
        <v>107</v>
      </c>
      <c r="B26" s="115">
        <v>36</v>
      </c>
      <c r="C26" s="44">
        <v>9</v>
      </c>
      <c r="D26" s="44">
        <v>24</v>
      </c>
      <c r="E26" s="290">
        <v>11</v>
      </c>
      <c r="F26" s="290">
        <f>6+12</f>
        <v>18</v>
      </c>
      <c r="G26" s="93"/>
    </row>
    <row r="27" spans="1:7" ht="6.75" customHeight="1">
      <c r="A27" s="116"/>
      <c r="B27" s="44"/>
      <c r="C27" s="44"/>
      <c r="D27" s="44"/>
      <c r="E27" s="290"/>
      <c r="F27" s="290"/>
      <c r="G27" s="93"/>
    </row>
    <row r="28" spans="1:7" ht="14.1" customHeight="1">
      <c r="A28" s="116" t="s">
        <v>111</v>
      </c>
      <c r="B28" s="44"/>
      <c r="C28" s="60"/>
      <c r="D28" s="60"/>
      <c r="E28" s="291"/>
      <c r="F28" s="291"/>
      <c r="G28" s="93"/>
    </row>
    <row r="29" spans="1:7" ht="14.1" customHeight="1">
      <c r="A29" s="20" t="s">
        <v>109</v>
      </c>
      <c r="B29" s="44">
        <v>2</v>
      </c>
      <c r="C29" s="44">
        <v>2</v>
      </c>
      <c r="D29" s="44">
        <v>4</v>
      </c>
      <c r="E29" s="290" t="s">
        <v>26</v>
      </c>
      <c r="F29" s="290">
        <v>1</v>
      </c>
      <c r="G29" s="93"/>
    </row>
    <row r="30" spans="1:7" ht="14.1" customHeight="1">
      <c r="A30" s="20" t="s">
        <v>108</v>
      </c>
      <c r="B30" s="44" t="s">
        <v>26</v>
      </c>
      <c r="C30" s="44" t="s">
        <v>26</v>
      </c>
      <c r="D30" s="44" t="s">
        <v>26</v>
      </c>
      <c r="E30" s="44" t="s">
        <v>26</v>
      </c>
      <c r="F30" s="290" t="s">
        <v>26</v>
      </c>
      <c r="G30" s="93"/>
    </row>
    <row r="31" spans="1:7" ht="14.1" customHeight="1">
      <c r="A31" s="20" t="s">
        <v>107</v>
      </c>
      <c r="B31" s="44">
        <v>3</v>
      </c>
      <c r="C31" s="44">
        <v>2</v>
      </c>
      <c r="D31" s="44">
        <v>6</v>
      </c>
      <c r="E31" s="290" t="s">
        <v>26</v>
      </c>
      <c r="F31" s="290">
        <v>1</v>
      </c>
      <c r="G31" s="93"/>
    </row>
    <row r="32" spans="1:7" ht="6.75" customHeight="1">
      <c r="A32" s="116"/>
      <c r="B32" s="44"/>
      <c r="C32" s="44"/>
      <c r="D32" s="44"/>
      <c r="E32" s="290"/>
      <c r="F32" s="290"/>
      <c r="G32" s="93"/>
    </row>
    <row r="33" spans="1:7" ht="14.1" customHeight="1">
      <c r="A33" s="116" t="s">
        <v>110</v>
      </c>
      <c r="B33" s="44"/>
      <c r="C33" s="44"/>
      <c r="D33" s="44"/>
      <c r="E33" s="290"/>
      <c r="F33" s="290"/>
      <c r="G33" s="93"/>
    </row>
    <row r="34" spans="1:7" ht="14.1" customHeight="1">
      <c r="A34" s="20" t="s">
        <v>109</v>
      </c>
      <c r="B34" s="44" t="s">
        <v>26</v>
      </c>
      <c r="C34" s="44">
        <v>1</v>
      </c>
      <c r="D34" s="44" t="s">
        <v>26</v>
      </c>
      <c r="E34" s="44" t="s">
        <v>26</v>
      </c>
      <c r="F34" s="290">
        <v>2</v>
      </c>
      <c r="G34" s="93"/>
    </row>
    <row r="35" spans="1:7" ht="14.1" customHeight="1">
      <c r="A35" s="20" t="s">
        <v>108</v>
      </c>
      <c r="B35" s="44" t="s">
        <v>26</v>
      </c>
      <c r="C35" s="44" t="s">
        <v>26</v>
      </c>
      <c r="D35" s="115" t="s">
        <v>26</v>
      </c>
      <c r="E35" s="44" t="s">
        <v>26</v>
      </c>
      <c r="F35" s="290" t="s">
        <v>26</v>
      </c>
    </row>
    <row r="36" spans="1:7" ht="14.1" customHeight="1">
      <c r="A36" s="20" t="s">
        <v>107</v>
      </c>
      <c r="B36" s="44" t="s">
        <v>26</v>
      </c>
      <c r="C36" s="44">
        <v>1</v>
      </c>
      <c r="D36" s="44" t="s">
        <v>26</v>
      </c>
      <c r="E36" s="44" t="s">
        <v>26</v>
      </c>
      <c r="F36" s="290">
        <v>2</v>
      </c>
    </row>
    <row r="37" spans="1:7" ht="6.75" customHeight="1">
      <c r="A37" s="381"/>
      <c r="B37" s="44"/>
      <c r="C37" s="44"/>
      <c r="D37" s="44"/>
      <c r="E37" s="290"/>
      <c r="F37" s="290"/>
    </row>
    <row r="38" spans="1:7" ht="14.1" customHeight="1">
      <c r="A38" s="114" t="s">
        <v>211</v>
      </c>
      <c r="B38" s="44"/>
      <c r="C38" s="44"/>
      <c r="D38" s="44"/>
      <c r="E38" s="290"/>
      <c r="F38" s="290"/>
    </row>
    <row r="39" spans="1:7" ht="14.1" customHeight="1">
      <c r="A39" s="20" t="s">
        <v>109</v>
      </c>
      <c r="B39" s="44">
        <v>449</v>
      </c>
      <c r="C39" s="44">
        <v>407</v>
      </c>
      <c r="D39" s="44">
        <v>393</v>
      </c>
      <c r="E39" s="290">
        <v>247</v>
      </c>
      <c r="F39" s="290">
        <v>353</v>
      </c>
      <c r="G39" s="93"/>
    </row>
    <row r="40" spans="1:7" ht="14.1" customHeight="1">
      <c r="A40" s="20" t="s">
        <v>108</v>
      </c>
      <c r="B40" s="44">
        <v>3</v>
      </c>
      <c r="C40" s="44">
        <v>4</v>
      </c>
      <c r="D40" s="44">
        <v>2</v>
      </c>
      <c r="E40" s="290" t="s">
        <v>26</v>
      </c>
      <c r="F40" s="290">
        <v>3</v>
      </c>
    </row>
    <row r="41" spans="1:7" ht="14.1" customHeight="1">
      <c r="A41" s="20" t="s">
        <v>107</v>
      </c>
      <c r="B41" s="44">
        <v>542</v>
      </c>
      <c r="C41" s="44">
        <v>542</v>
      </c>
      <c r="D41" s="44">
        <v>466</v>
      </c>
      <c r="E41" s="290">
        <v>300</v>
      </c>
      <c r="F41" s="290">
        <f>33+379</f>
        <v>412</v>
      </c>
    </row>
    <row r="42" spans="1:7" ht="8.1" customHeight="1">
      <c r="A42" s="20"/>
      <c r="B42" s="383"/>
      <c r="C42" s="383"/>
      <c r="D42" s="383"/>
      <c r="E42" s="383"/>
      <c r="F42" s="384"/>
    </row>
    <row r="43" spans="1:7" ht="14.1" customHeight="1">
      <c r="A43" s="25" t="s">
        <v>348</v>
      </c>
    </row>
    <row r="44" spans="1:7">
      <c r="A44" s="107"/>
    </row>
    <row r="46" spans="1:7" ht="9.9499999999999993" customHeight="1">
      <c r="A46" s="107"/>
    </row>
    <row r="53" spans="4:4">
      <c r="D53" s="297" t="s">
        <v>34</v>
      </c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28.5703125" style="325" customWidth="1"/>
    <col min="2" max="6" width="12.7109375" style="325" customWidth="1"/>
    <col min="7" max="7" width="5.5703125" style="325" customWidth="1"/>
    <col min="8" max="16384" width="11.42578125" style="325"/>
  </cols>
  <sheetData>
    <row r="1" spans="1:11" ht="14.1" customHeight="1" thickBot="1">
      <c r="A1" s="323" t="s">
        <v>49</v>
      </c>
      <c r="B1" s="323"/>
      <c r="C1" s="323"/>
      <c r="D1" s="324"/>
      <c r="E1" s="324"/>
      <c r="F1" s="324"/>
    </row>
    <row r="2" spans="1:11" ht="14.1" customHeight="1">
      <c r="A2" s="326"/>
      <c r="B2" s="326"/>
      <c r="C2" s="326"/>
      <c r="D2" s="326"/>
      <c r="E2" s="326"/>
      <c r="F2" s="326"/>
      <c r="H2" s="148" t="s">
        <v>179</v>
      </c>
    </row>
    <row r="3" spans="1:11">
      <c r="A3" s="347" t="s">
        <v>356</v>
      </c>
      <c r="B3" s="347"/>
      <c r="C3" s="347"/>
      <c r="D3" s="348"/>
      <c r="E3" s="348"/>
      <c r="F3" s="349"/>
    </row>
    <row r="4" spans="1:11">
      <c r="A4" s="327"/>
      <c r="B4" s="327"/>
      <c r="C4" s="327"/>
      <c r="D4" s="327"/>
      <c r="E4" s="327"/>
      <c r="F4" s="328"/>
    </row>
    <row r="5" spans="1:11" ht="14.1" customHeight="1">
      <c r="A5" s="329"/>
      <c r="B5" s="329">
        <v>2017</v>
      </c>
      <c r="C5" s="329">
        <v>2018</v>
      </c>
      <c r="D5" s="329">
        <v>2019</v>
      </c>
      <c r="E5" s="329">
        <v>2020</v>
      </c>
      <c r="F5" s="329">
        <v>2021</v>
      </c>
      <c r="G5" s="330"/>
    </row>
    <row r="6" spans="1:11">
      <c r="A6" s="331"/>
      <c r="B6" s="332"/>
      <c r="C6" s="332"/>
      <c r="D6" s="332"/>
      <c r="E6" s="332"/>
      <c r="F6" s="332"/>
      <c r="H6" s="333"/>
      <c r="I6" s="333"/>
      <c r="J6" s="334"/>
      <c r="K6" s="334"/>
    </row>
    <row r="7" spans="1:11" ht="14.1" customHeight="1">
      <c r="A7" s="335" t="s">
        <v>361</v>
      </c>
      <c r="B7" s="336"/>
      <c r="C7" s="336"/>
      <c r="D7" s="336"/>
      <c r="E7" s="336"/>
      <c r="F7" s="336"/>
      <c r="H7" s="337"/>
    </row>
    <row r="8" spans="1:11" ht="14.1" customHeight="1">
      <c r="A8" s="338" t="s">
        <v>37</v>
      </c>
      <c r="B8" s="341">
        <v>20010</v>
      </c>
      <c r="C8" s="341">
        <v>21381</v>
      </c>
      <c r="D8" s="341">
        <v>19444</v>
      </c>
      <c r="E8" s="341">
        <v>4389</v>
      </c>
      <c r="F8" s="341">
        <v>5440</v>
      </c>
      <c r="H8" s="337"/>
    </row>
    <row r="9" spans="1:11" ht="14.1" customHeight="1">
      <c r="A9" s="338" t="s">
        <v>232</v>
      </c>
      <c r="B9" s="341">
        <v>14216</v>
      </c>
      <c r="C9" s="341">
        <v>15770</v>
      </c>
      <c r="D9" s="341">
        <v>13874</v>
      </c>
      <c r="E9" s="341">
        <v>1327</v>
      </c>
      <c r="F9" s="341">
        <v>1889</v>
      </c>
      <c r="H9" s="337"/>
    </row>
    <row r="10" spans="1:11" ht="14.1" customHeight="1">
      <c r="A10" s="338" t="s">
        <v>231</v>
      </c>
      <c r="B10" s="341">
        <v>2845</v>
      </c>
      <c r="C10" s="341">
        <v>3381</v>
      </c>
      <c r="D10" s="341">
        <v>3148</v>
      </c>
      <c r="E10" s="341">
        <v>992</v>
      </c>
      <c r="F10" s="341">
        <v>1233</v>
      </c>
      <c r="H10" s="337"/>
    </row>
    <row r="11" spans="1:11" ht="14.1" customHeight="1">
      <c r="A11" s="338" t="s">
        <v>230</v>
      </c>
      <c r="B11" s="341">
        <v>2949</v>
      </c>
      <c r="C11" s="341">
        <v>2230</v>
      </c>
      <c r="D11" s="341">
        <v>2422</v>
      </c>
      <c r="E11" s="341">
        <v>2070</v>
      </c>
      <c r="F11" s="341">
        <v>2318</v>
      </c>
      <c r="H11" s="337"/>
    </row>
    <row r="12" spans="1:11" ht="6" customHeight="1">
      <c r="A12" s="338"/>
      <c r="B12" s="341"/>
      <c r="C12" s="341"/>
      <c r="D12" s="341"/>
      <c r="E12" s="341"/>
      <c r="F12" s="341"/>
      <c r="H12" s="337"/>
    </row>
    <row r="13" spans="1:11" ht="14.1" customHeight="1">
      <c r="A13" s="339" t="s">
        <v>357</v>
      </c>
      <c r="B13" s="341"/>
      <c r="C13" s="341"/>
      <c r="D13" s="341"/>
      <c r="E13" s="341"/>
      <c r="F13" s="341"/>
      <c r="H13" s="337"/>
    </row>
    <row r="14" spans="1:11" ht="14.1" customHeight="1">
      <c r="A14" s="340" t="s">
        <v>37</v>
      </c>
      <c r="B14" s="341">
        <v>17626</v>
      </c>
      <c r="C14" s="341">
        <v>17980</v>
      </c>
      <c r="D14" s="341">
        <v>16643</v>
      </c>
      <c r="E14" s="341">
        <v>4315</v>
      </c>
      <c r="F14" s="341">
        <v>4642</v>
      </c>
      <c r="H14" s="337"/>
    </row>
    <row r="15" spans="1:11" ht="14.1" customHeight="1">
      <c r="A15" s="340" t="s">
        <v>232</v>
      </c>
      <c r="B15" s="341">
        <v>14216</v>
      </c>
      <c r="C15" s="341">
        <v>15770</v>
      </c>
      <c r="D15" s="341">
        <v>13874</v>
      </c>
      <c r="E15" s="341">
        <v>1327</v>
      </c>
      <c r="F15" s="341">
        <v>1889</v>
      </c>
      <c r="H15" s="337"/>
    </row>
    <row r="16" spans="1:11" ht="14.1" customHeight="1">
      <c r="A16" s="340" t="s">
        <v>231</v>
      </c>
      <c r="B16" s="341">
        <v>548</v>
      </c>
      <c r="C16" s="341">
        <v>80</v>
      </c>
      <c r="D16" s="341">
        <v>416</v>
      </c>
      <c r="E16" s="341">
        <v>928</v>
      </c>
      <c r="F16" s="341">
        <v>454</v>
      </c>
      <c r="H16" s="337"/>
    </row>
    <row r="17" spans="1:11" ht="14.1" customHeight="1">
      <c r="A17" s="340" t="s">
        <v>230</v>
      </c>
      <c r="B17" s="341">
        <v>2862</v>
      </c>
      <c r="C17" s="341">
        <v>2130</v>
      </c>
      <c r="D17" s="341">
        <v>2353</v>
      </c>
      <c r="E17" s="341">
        <v>2060</v>
      </c>
      <c r="F17" s="341">
        <v>2299</v>
      </c>
      <c r="H17" s="337"/>
      <c r="I17" s="342"/>
      <c r="J17" s="342"/>
      <c r="K17" s="342"/>
    </row>
    <row r="18" spans="1:11" ht="6" customHeight="1">
      <c r="A18" s="340"/>
      <c r="B18" s="341"/>
      <c r="C18" s="341"/>
      <c r="D18" s="341"/>
      <c r="E18" s="341"/>
      <c r="F18" s="341"/>
      <c r="H18" s="337"/>
      <c r="I18" s="342"/>
      <c r="J18" s="342"/>
      <c r="K18" s="342"/>
    </row>
    <row r="19" spans="1:11" ht="14.1" customHeight="1">
      <c r="A19" s="339" t="s">
        <v>358</v>
      </c>
      <c r="B19" s="341"/>
      <c r="C19" s="341"/>
      <c r="D19" s="341"/>
      <c r="E19" s="341"/>
      <c r="F19" s="341"/>
      <c r="H19" s="337"/>
      <c r="I19" s="342"/>
      <c r="J19" s="342"/>
      <c r="K19" s="342"/>
    </row>
    <row r="20" spans="1:11" ht="14.1" customHeight="1">
      <c r="A20" s="340" t="s">
        <v>37</v>
      </c>
      <c r="B20" s="341">
        <v>2384</v>
      </c>
      <c r="C20" s="341">
        <v>3401</v>
      </c>
      <c r="D20" s="341">
        <v>2801</v>
      </c>
      <c r="E20" s="341">
        <v>74</v>
      </c>
      <c r="F20" s="341">
        <v>798</v>
      </c>
      <c r="H20" s="337"/>
      <c r="I20" s="342"/>
      <c r="J20" s="342"/>
      <c r="K20" s="342"/>
    </row>
    <row r="21" spans="1:11" ht="14.1" customHeight="1">
      <c r="A21" s="340" t="s">
        <v>232</v>
      </c>
      <c r="B21" s="341" t="s">
        <v>26</v>
      </c>
      <c r="C21" s="341" t="s">
        <v>26</v>
      </c>
      <c r="D21" s="341" t="s">
        <v>26</v>
      </c>
      <c r="E21" s="341" t="s">
        <v>26</v>
      </c>
      <c r="F21" s="341" t="s">
        <v>26</v>
      </c>
      <c r="H21" s="337"/>
      <c r="J21" s="334"/>
    </row>
    <row r="22" spans="1:11" ht="14.1" customHeight="1">
      <c r="A22" s="340" t="s">
        <v>231</v>
      </c>
      <c r="B22" s="341">
        <v>2297</v>
      </c>
      <c r="C22" s="341">
        <v>3301</v>
      </c>
      <c r="D22" s="341">
        <v>2732</v>
      </c>
      <c r="E22" s="341">
        <v>64</v>
      </c>
      <c r="F22" s="341">
        <v>779</v>
      </c>
      <c r="H22" s="337"/>
      <c r="J22" s="334"/>
    </row>
    <row r="23" spans="1:11" ht="14.1" customHeight="1">
      <c r="A23" s="340" t="s">
        <v>230</v>
      </c>
      <c r="B23" s="341">
        <v>87</v>
      </c>
      <c r="C23" s="341">
        <v>100</v>
      </c>
      <c r="D23" s="341">
        <v>69</v>
      </c>
      <c r="E23" s="341">
        <v>10</v>
      </c>
      <c r="F23" s="341">
        <v>19</v>
      </c>
      <c r="H23" s="337"/>
      <c r="J23" s="334"/>
    </row>
    <row r="24" spans="1:11" ht="6" customHeight="1">
      <c r="A24" s="332"/>
      <c r="B24" s="341"/>
      <c r="C24" s="341"/>
      <c r="D24" s="341"/>
      <c r="E24" s="341"/>
      <c r="F24" s="341"/>
      <c r="H24" s="337"/>
    </row>
    <row r="25" spans="1:11" ht="14.1" customHeight="1">
      <c r="A25" s="350" t="s">
        <v>359</v>
      </c>
      <c r="B25" s="341"/>
      <c r="C25" s="341"/>
      <c r="D25" s="341"/>
      <c r="E25" s="341"/>
      <c r="F25" s="341"/>
      <c r="H25" s="337"/>
    </row>
    <row r="26" spans="1:11" ht="14.1" customHeight="1">
      <c r="A26" s="351" t="s">
        <v>37</v>
      </c>
      <c r="B26" s="341">
        <v>2344</v>
      </c>
      <c r="C26" s="341">
        <v>3157</v>
      </c>
      <c r="D26" s="341">
        <v>2786</v>
      </c>
      <c r="E26" s="341">
        <v>64</v>
      </c>
      <c r="F26" s="341">
        <v>782</v>
      </c>
      <c r="H26" s="337"/>
    </row>
    <row r="27" spans="1:11" ht="14.1" customHeight="1">
      <c r="A27" s="351" t="s">
        <v>232</v>
      </c>
      <c r="B27" s="341" t="s">
        <v>26</v>
      </c>
      <c r="C27" s="341" t="s">
        <v>26</v>
      </c>
      <c r="D27" s="341" t="s">
        <v>26</v>
      </c>
      <c r="E27" s="341" t="s">
        <v>26</v>
      </c>
      <c r="F27" s="341" t="s">
        <v>26</v>
      </c>
      <c r="H27" s="337"/>
    </row>
    <row r="28" spans="1:11" ht="14.1" customHeight="1">
      <c r="A28" s="351" t="s">
        <v>231</v>
      </c>
      <c r="B28" s="341">
        <v>2257</v>
      </c>
      <c r="C28" s="341">
        <v>3057</v>
      </c>
      <c r="D28" s="341">
        <v>2720</v>
      </c>
      <c r="E28" s="341">
        <v>55</v>
      </c>
      <c r="F28" s="341">
        <v>773</v>
      </c>
      <c r="H28" s="337"/>
    </row>
    <row r="29" spans="1:11" ht="14.1" customHeight="1">
      <c r="A29" s="351" t="s">
        <v>230</v>
      </c>
      <c r="B29" s="341">
        <v>87</v>
      </c>
      <c r="C29" s="341">
        <v>100</v>
      </c>
      <c r="D29" s="341">
        <v>66</v>
      </c>
      <c r="E29" s="341">
        <v>9</v>
      </c>
      <c r="F29" s="341">
        <v>9</v>
      </c>
      <c r="H29" s="337"/>
    </row>
    <row r="30" spans="1:11" ht="14.1" customHeight="1">
      <c r="A30" s="350" t="s">
        <v>360</v>
      </c>
      <c r="B30" s="341"/>
      <c r="C30" s="341"/>
      <c r="D30" s="341"/>
      <c r="E30" s="341"/>
      <c r="F30" s="341"/>
      <c r="H30" s="337"/>
      <c r="I30" s="343"/>
      <c r="J30" s="343"/>
      <c r="K30" s="343"/>
    </row>
    <row r="31" spans="1:11" ht="14.1" customHeight="1">
      <c r="A31" s="351" t="s">
        <v>37</v>
      </c>
      <c r="B31" s="341">
        <v>40</v>
      </c>
      <c r="C31" s="341">
        <v>244</v>
      </c>
      <c r="D31" s="341">
        <v>15</v>
      </c>
      <c r="E31" s="341">
        <v>10</v>
      </c>
      <c r="F31" s="341">
        <v>16</v>
      </c>
      <c r="H31" s="337"/>
      <c r="I31" s="334"/>
      <c r="J31" s="334"/>
      <c r="K31" s="334"/>
    </row>
    <row r="32" spans="1:11" ht="14.1" customHeight="1">
      <c r="A32" s="351" t="s">
        <v>232</v>
      </c>
      <c r="B32" s="341" t="s">
        <v>26</v>
      </c>
      <c r="C32" s="341" t="s">
        <v>26</v>
      </c>
      <c r="D32" s="341" t="s">
        <v>26</v>
      </c>
      <c r="E32" s="341" t="s">
        <v>26</v>
      </c>
      <c r="F32" s="341" t="s">
        <v>26</v>
      </c>
      <c r="H32" s="337"/>
      <c r="I32" s="343"/>
      <c r="J32" s="342"/>
      <c r="K32" s="343"/>
    </row>
    <row r="33" spans="1:10" ht="14.1" customHeight="1">
      <c r="A33" s="351" t="s">
        <v>231</v>
      </c>
      <c r="B33" s="341">
        <v>40</v>
      </c>
      <c r="C33" s="341">
        <v>244</v>
      </c>
      <c r="D33" s="341">
        <v>12</v>
      </c>
      <c r="E33" s="341">
        <v>9</v>
      </c>
      <c r="F33" s="341">
        <v>6</v>
      </c>
      <c r="H33" s="337"/>
      <c r="J33" s="334"/>
    </row>
    <row r="34" spans="1:10" ht="14.1" customHeight="1">
      <c r="A34" s="351" t="s">
        <v>230</v>
      </c>
      <c r="B34" s="341" t="s">
        <v>26</v>
      </c>
      <c r="C34" s="341" t="s">
        <v>26</v>
      </c>
      <c r="D34" s="341">
        <v>3</v>
      </c>
      <c r="E34" s="341">
        <v>1</v>
      </c>
      <c r="F34" s="341">
        <v>10</v>
      </c>
      <c r="H34" s="337"/>
      <c r="J34" s="334"/>
    </row>
    <row r="35" spans="1:10" ht="6" customHeight="1">
      <c r="A35" s="344"/>
      <c r="B35" s="336"/>
      <c r="C35" s="336"/>
      <c r="D35" s="336"/>
      <c r="E35" s="336"/>
      <c r="F35" s="336"/>
      <c r="H35" s="337"/>
    </row>
    <row r="36" spans="1:10">
      <c r="A36" s="345" t="s">
        <v>362</v>
      </c>
      <c r="B36" s="345"/>
      <c r="C36" s="345"/>
      <c r="D36" s="345"/>
      <c r="E36" s="345"/>
      <c r="F36" s="345"/>
    </row>
    <row r="37" spans="1:10">
      <c r="A37" s="346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P50"/>
  <sheetViews>
    <sheetView zoomScaleNormal="100" workbookViewId="0">
      <selection activeCell="I9" sqref="I4:I9"/>
    </sheetView>
  </sheetViews>
  <sheetFormatPr baseColWidth="10" defaultColWidth="11.42578125" defaultRowHeight="12.75"/>
  <cols>
    <col min="1" max="1" width="43.85546875" style="8" customWidth="1"/>
    <col min="2" max="6" width="9.7109375" style="8" customWidth="1"/>
    <col min="7" max="7" width="5.5703125" style="8" customWidth="1"/>
    <col min="8" max="16384" width="11.42578125" style="8"/>
  </cols>
  <sheetData>
    <row r="1" spans="1:16" ht="14.1" customHeight="1" thickBot="1">
      <c r="A1" s="1" t="s">
        <v>49</v>
      </c>
      <c r="B1" s="1"/>
      <c r="C1" s="1"/>
      <c r="D1" s="1"/>
      <c r="E1" s="1"/>
      <c r="F1" s="2"/>
    </row>
    <row r="2" spans="1:16" ht="14.1" customHeight="1">
      <c r="A2" s="3"/>
      <c r="B2" s="3"/>
      <c r="C2" s="3"/>
      <c r="D2" s="3"/>
      <c r="E2" s="3"/>
      <c r="F2" s="3"/>
      <c r="H2" s="148" t="s">
        <v>179</v>
      </c>
    </row>
    <row r="3" spans="1:16" ht="14.1" customHeight="1">
      <c r="A3" s="82" t="s">
        <v>398</v>
      </c>
      <c r="B3" s="82"/>
      <c r="C3" s="82"/>
      <c r="D3" s="82"/>
      <c r="E3" s="82"/>
      <c r="F3" s="3"/>
    </row>
    <row r="4" spans="1:16" ht="14.1" customHeight="1">
      <c r="A4" s="82"/>
      <c r="B4" s="82"/>
      <c r="C4" s="82"/>
      <c r="D4" s="82"/>
      <c r="E4" s="82"/>
      <c r="F4" s="3"/>
    </row>
    <row r="5" spans="1:16" ht="14.1" customHeight="1">
      <c r="A5" s="10"/>
      <c r="B5" s="10">
        <v>2017</v>
      </c>
      <c r="C5" s="10">
        <v>2018</v>
      </c>
      <c r="D5" s="10">
        <v>2019</v>
      </c>
      <c r="E5" s="10">
        <v>2020</v>
      </c>
      <c r="F5" s="10">
        <v>2021</v>
      </c>
      <c r="G5" s="30"/>
      <c r="I5" s="379"/>
    </row>
    <row r="6" spans="1:16" ht="14.1" customHeight="1">
      <c r="A6" s="37"/>
      <c r="B6" s="13"/>
      <c r="C6" s="13"/>
      <c r="D6" s="13"/>
      <c r="E6" s="13"/>
      <c r="F6" s="13"/>
      <c r="G6" s="127"/>
    </row>
    <row r="7" spans="1:16" ht="14.1" customHeight="1">
      <c r="A7" s="104" t="s">
        <v>56</v>
      </c>
      <c r="B7" s="290"/>
      <c r="C7" s="290"/>
      <c r="D7" s="290"/>
      <c r="E7" s="290"/>
      <c r="F7" s="290"/>
      <c r="G7" s="189"/>
      <c r="I7"/>
      <c r="J7"/>
      <c r="K7"/>
      <c r="L7"/>
      <c r="M7"/>
      <c r="N7"/>
      <c r="O7" s="170"/>
      <c r="P7" s="170" t="s">
        <v>345</v>
      </c>
    </row>
    <row r="8" spans="1:16" ht="14.1" customHeight="1">
      <c r="A8" s="86" t="s">
        <v>399</v>
      </c>
      <c r="B8" s="290">
        <v>188</v>
      </c>
      <c r="C8" s="290">
        <v>177</v>
      </c>
      <c r="D8" s="290">
        <v>183</v>
      </c>
      <c r="E8" s="266">
        <v>176</v>
      </c>
      <c r="F8" s="103">
        <v>175</v>
      </c>
      <c r="G8" s="189"/>
      <c r="I8"/>
      <c r="J8"/>
      <c r="K8"/>
      <c r="L8"/>
      <c r="M8"/>
      <c r="N8"/>
    </row>
    <row r="9" spans="1:16" s="297" customFormat="1" ht="14.1" customHeight="1">
      <c r="A9" s="20" t="s">
        <v>411</v>
      </c>
      <c r="B9" s="290">
        <v>188</v>
      </c>
      <c r="C9" s="290">
        <v>177</v>
      </c>
      <c r="D9" s="290">
        <v>183</v>
      </c>
      <c r="E9" s="266">
        <v>176</v>
      </c>
      <c r="F9" s="290">
        <v>175</v>
      </c>
      <c r="G9" s="189"/>
      <c r="I9"/>
      <c r="J9"/>
      <c r="K9"/>
      <c r="L9"/>
      <c r="M9"/>
      <c r="N9"/>
    </row>
    <row r="10" spans="1:16" s="297" customFormat="1" ht="14.1" customHeight="1">
      <c r="A10" s="20" t="s">
        <v>412</v>
      </c>
      <c r="B10" s="101" t="s">
        <v>26</v>
      </c>
      <c r="C10" s="101" t="s">
        <v>26</v>
      </c>
      <c r="D10" s="101" t="s">
        <v>26</v>
      </c>
      <c r="E10" s="101" t="s">
        <v>26</v>
      </c>
      <c r="F10" s="117">
        <v>1</v>
      </c>
      <c r="G10" s="189"/>
      <c r="I10"/>
      <c r="J10"/>
      <c r="K10"/>
      <c r="L10"/>
      <c r="M10"/>
      <c r="N10"/>
    </row>
    <row r="11" spans="1:16" ht="14.1" customHeight="1">
      <c r="G11" s="189"/>
      <c r="I11"/>
      <c r="J11"/>
      <c r="K11"/>
      <c r="L11"/>
      <c r="M11"/>
      <c r="N11"/>
    </row>
    <row r="12" spans="1:16" ht="14.1" customHeight="1">
      <c r="A12" s="86" t="s">
        <v>400</v>
      </c>
      <c r="B12" s="290">
        <f>B13+B14</f>
        <v>180</v>
      </c>
      <c r="C12" s="290">
        <f t="shared" ref="C12:F12" si="0">C13+C14</f>
        <v>176</v>
      </c>
      <c r="D12" s="290">
        <f t="shared" si="0"/>
        <v>221</v>
      </c>
      <c r="E12" s="290">
        <f t="shared" si="0"/>
        <v>248</v>
      </c>
      <c r="F12" s="290">
        <f t="shared" si="0"/>
        <v>240</v>
      </c>
      <c r="G12" s="189"/>
      <c r="I12"/>
      <c r="J12"/>
      <c r="K12"/>
      <c r="L12"/>
      <c r="M12"/>
      <c r="N12"/>
    </row>
    <row r="13" spans="1:16" ht="14.1" customHeight="1">
      <c r="A13" s="20" t="s">
        <v>409</v>
      </c>
      <c r="B13" s="290">
        <v>174</v>
      </c>
      <c r="C13" s="290">
        <v>170</v>
      </c>
      <c r="D13" s="290">
        <v>165</v>
      </c>
      <c r="E13" s="266">
        <v>166</v>
      </c>
      <c r="F13" s="103">
        <v>166</v>
      </c>
      <c r="G13" s="189"/>
      <c r="I13"/>
      <c r="J13"/>
      <c r="K13"/>
      <c r="L13"/>
      <c r="M13"/>
      <c r="N13"/>
    </row>
    <row r="14" spans="1:16" ht="14.1" customHeight="1">
      <c r="A14" s="20" t="s">
        <v>410</v>
      </c>
      <c r="B14" s="290">
        <v>6</v>
      </c>
      <c r="C14" s="210">
        <v>6</v>
      </c>
      <c r="D14" s="210">
        <v>56</v>
      </c>
      <c r="E14" s="210">
        <v>82</v>
      </c>
      <c r="F14" s="210">
        <v>74</v>
      </c>
      <c r="G14" s="189"/>
      <c r="I14"/>
      <c r="J14"/>
      <c r="K14"/>
      <c r="L14"/>
      <c r="M14"/>
      <c r="N14"/>
    </row>
    <row r="15" spans="1:16" ht="14.1" customHeight="1">
      <c r="A15" s="22"/>
      <c r="B15" s="22"/>
      <c r="C15" s="22"/>
      <c r="D15" s="22"/>
      <c r="E15" s="23"/>
      <c r="F15" s="23"/>
      <c r="G15" s="189"/>
    </row>
    <row r="16" spans="1:16" ht="14.1" customHeight="1">
      <c r="A16" s="25" t="s">
        <v>346</v>
      </c>
      <c r="G16" s="189"/>
    </row>
    <row r="17" spans="1:9" ht="14.1" customHeight="1">
      <c r="A17" s="107" t="s">
        <v>414</v>
      </c>
      <c r="F17" s="85"/>
      <c r="G17" s="189"/>
    </row>
    <row r="18" spans="1:9" ht="14.1" customHeight="1">
      <c r="A18" s="107" t="s">
        <v>415</v>
      </c>
      <c r="B18" s="118"/>
      <c r="C18" s="118"/>
      <c r="D18" s="118"/>
      <c r="E18" s="118"/>
      <c r="F18" s="118"/>
      <c r="G18" s="189"/>
      <c r="I18" s="8" t="s">
        <v>34</v>
      </c>
    </row>
    <row r="19" spans="1:9" ht="14.1" customHeight="1">
      <c r="A19" s="107" t="s">
        <v>416</v>
      </c>
      <c r="B19"/>
      <c r="C19"/>
      <c r="D19"/>
      <c r="E19"/>
      <c r="F19"/>
      <c r="G19" s="189"/>
    </row>
    <row r="20" spans="1:9" ht="14.1" customHeight="1">
      <c r="A20"/>
      <c r="B20"/>
      <c r="C20"/>
      <c r="D20"/>
      <c r="E20"/>
      <c r="F20"/>
      <c r="G20" s="189"/>
    </row>
    <row r="21" spans="1:9" ht="14.1" customHeight="1">
      <c r="A21" s="3"/>
      <c r="B21" s="3"/>
      <c r="C21" s="3"/>
      <c r="D21" s="3"/>
      <c r="E21" s="3"/>
      <c r="F21" s="3"/>
      <c r="G21" s="189"/>
    </row>
    <row r="22" spans="1:9" ht="14.1" customHeight="1">
      <c r="H22" s="44"/>
    </row>
    <row r="23" spans="1:9" ht="14.1" customHeight="1"/>
    <row r="24" spans="1:9" ht="14.1" customHeight="1">
      <c r="A24"/>
      <c r="B24" s="118"/>
      <c r="C24" s="118"/>
      <c r="D24" s="118"/>
      <c r="E24" s="118"/>
      <c r="F24" s="118"/>
    </row>
    <row r="25" spans="1:9" ht="14.1" customHeight="1">
      <c r="A25"/>
      <c r="B25"/>
      <c r="C25"/>
      <c r="D25"/>
      <c r="E25"/>
      <c r="F25"/>
    </row>
    <row r="26" spans="1:9" ht="14.1" customHeight="1">
      <c r="A26"/>
      <c r="B26"/>
      <c r="C26"/>
      <c r="D26"/>
      <c r="E26"/>
      <c r="F26"/>
    </row>
    <row r="27" spans="1:9" ht="14.1" customHeight="1">
      <c r="F27" s="8" t="s">
        <v>34</v>
      </c>
    </row>
    <row r="28" spans="1:9" ht="14.1" customHeight="1"/>
    <row r="29" spans="1:9" ht="14.1" customHeight="1"/>
    <row r="30" spans="1:9" ht="14.1" customHeight="1"/>
    <row r="31" spans="1:9" ht="14.1" customHeight="1"/>
    <row r="32" spans="1:9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J44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28.28515625" style="8" customWidth="1"/>
    <col min="2" max="6" width="12.7109375" style="8" customWidth="1"/>
    <col min="7" max="7" width="5.5703125" style="8" customWidth="1"/>
    <col min="8" max="16384" width="11.42578125" style="8"/>
  </cols>
  <sheetData>
    <row r="1" spans="1:10" ht="14.25" customHeight="1" thickBot="1">
      <c r="A1" s="1" t="s">
        <v>49</v>
      </c>
      <c r="B1" s="1"/>
      <c r="C1" s="1"/>
      <c r="D1" s="1"/>
      <c r="E1" s="1"/>
      <c r="F1" s="2"/>
    </row>
    <row r="2" spans="1:10" ht="14.1" customHeight="1">
      <c r="A2" s="3"/>
      <c r="B2" s="3"/>
      <c r="C2" s="3"/>
      <c r="D2" s="3"/>
      <c r="E2" s="3"/>
      <c r="F2" s="3"/>
      <c r="H2" s="148" t="s">
        <v>179</v>
      </c>
    </row>
    <row r="3" spans="1:10" ht="14.1" customHeight="1">
      <c r="A3" s="82" t="s">
        <v>406</v>
      </c>
      <c r="B3" s="82"/>
      <c r="C3" s="82"/>
      <c r="D3" s="82"/>
      <c r="E3" s="82"/>
      <c r="F3" s="3"/>
    </row>
    <row r="4" spans="1:10" ht="14.1" customHeight="1">
      <c r="A4" s="82" t="s">
        <v>155</v>
      </c>
      <c r="B4" s="82"/>
      <c r="C4" s="82"/>
      <c r="D4" s="82"/>
      <c r="E4" s="82"/>
      <c r="F4" s="3"/>
    </row>
    <row r="5" spans="1:10" ht="14.1" customHeight="1">
      <c r="A5" s="82"/>
      <c r="B5" s="82"/>
      <c r="C5" s="82"/>
      <c r="D5" s="82"/>
      <c r="E5" s="82"/>
      <c r="F5" s="3"/>
    </row>
    <row r="6" spans="1:10" ht="14.1" customHeight="1">
      <c r="A6" s="10"/>
      <c r="B6" s="10">
        <v>2017</v>
      </c>
      <c r="C6" s="10">
        <v>2018</v>
      </c>
      <c r="D6" s="10">
        <v>2019</v>
      </c>
      <c r="E6" s="10">
        <v>2020</v>
      </c>
      <c r="F6" s="10">
        <v>2021</v>
      </c>
      <c r="G6" s="30"/>
      <c r="H6" s="30"/>
      <c r="I6" s="30"/>
      <c r="J6" s="30"/>
    </row>
    <row r="7" spans="1:10" ht="14.1" customHeight="1">
      <c r="A7" s="37"/>
      <c r="B7" s="13"/>
      <c r="C7" s="13"/>
      <c r="D7" s="13"/>
      <c r="E7" s="13"/>
      <c r="F7" s="13"/>
      <c r="G7" s="30"/>
      <c r="H7" s="30"/>
      <c r="I7" s="30"/>
      <c r="J7" s="30"/>
    </row>
    <row r="8" spans="1:10" ht="14.1" customHeight="1">
      <c r="A8" s="114" t="s">
        <v>56</v>
      </c>
      <c r="B8" s="120">
        <v>3097</v>
      </c>
      <c r="C8" s="120">
        <v>3192</v>
      </c>
      <c r="D8" s="120">
        <v>3245</v>
      </c>
      <c r="E8" s="120">
        <v>3287</v>
      </c>
      <c r="F8" s="120">
        <v>3392</v>
      </c>
      <c r="G8" s="30"/>
      <c r="H8" s="30"/>
      <c r="I8" s="30"/>
      <c r="J8" s="30"/>
    </row>
    <row r="9" spans="1:10" ht="14.1" customHeight="1">
      <c r="A9" s="116" t="s">
        <v>127</v>
      </c>
      <c r="B9" s="120">
        <v>1571</v>
      </c>
      <c r="C9" s="120">
        <v>1620</v>
      </c>
      <c r="D9" s="120">
        <v>1577</v>
      </c>
      <c r="E9" s="120">
        <v>1606</v>
      </c>
      <c r="F9" s="120">
        <v>1599</v>
      </c>
      <c r="G9" s="189"/>
      <c r="H9" s="30"/>
      <c r="I9" s="30"/>
      <c r="J9" s="30"/>
    </row>
    <row r="10" spans="1:10" ht="14.1" customHeight="1">
      <c r="A10" s="86" t="s">
        <v>126</v>
      </c>
      <c r="B10" s="120">
        <v>1526</v>
      </c>
      <c r="C10" s="120">
        <v>1572</v>
      </c>
      <c r="D10" s="120">
        <v>1668</v>
      </c>
      <c r="E10" s="120">
        <v>1681</v>
      </c>
      <c r="F10" s="120">
        <v>1793</v>
      </c>
      <c r="G10" s="189"/>
      <c r="H10" s="30"/>
      <c r="I10" s="30"/>
      <c r="J10" s="30"/>
    </row>
    <row r="11" spans="1:10" ht="14.1" customHeight="1">
      <c r="A11" s="22"/>
      <c r="B11" s="22"/>
      <c r="C11" s="22"/>
      <c r="D11" s="22"/>
      <c r="E11" s="22"/>
      <c r="F11" s="215"/>
      <c r="G11" s="189"/>
      <c r="H11" s="30"/>
      <c r="I11" s="30"/>
      <c r="J11" s="30"/>
    </row>
    <row r="12" spans="1:10" ht="14.1" customHeight="1">
      <c r="A12" s="25" t="s">
        <v>349</v>
      </c>
      <c r="F12" s="30"/>
      <c r="G12" s="189"/>
      <c r="H12" s="30"/>
      <c r="I12" s="30"/>
      <c r="J12" s="30"/>
    </row>
    <row r="13" spans="1:10" ht="14.1" customHeight="1">
      <c r="A13" s="107" t="s">
        <v>125</v>
      </c>
      <c r="F13" s="30"/>
      <c r="G13" s="189"/>
      <c r="H13" s="30"/>
      <c r="I13" s="30"/>
      <c r="J13" s="30"/>
    </row>
    <row r="14" spans="1:10" ht="14.1" customHeight="1">
      <c r="A14" s="107"/>
      <c r="F14" s="30"/>
      <c r="G14" s="189"/>
      <c r="H14" s="30"/>
      <c r="I14" s="30"/>
      <c r="J14" s="30"/>
    </row>
    <row r="15" spans="1:10" ht="14.1" customHeight="1">
      <c r="A15" s="107"/>
      <c r="B15" s="85"/>
      <c r="C15" s="85"/>
      <c r="D15" s="85"/>
      <c r="E15" s="85"/>
      <c r="F15" s="190"/>
      <c r="G15" s="189"/>
      <c r="H15" s="30"/>
      <c r="I15" s="30"/>
      <c r="J15" s="30"/>
    </row>
    <row r="16" spans="1:10" ht="14.1" customHeight="1">
      <c r="A16" s="107"/>
      <c r="F16" s="30"/>
      <c r="G16" s="189"/>
      <c r="H16" s="30"/>
      <c r="I16" s="30"/>
      <c r="J16" s="30"/>
    </row>
    <row r="17" spans="1:10" ht="14.1" customHeight="1">
      <c r="A17" s="107"/>
      <c r="F17" s="30"/>
      <c r="G17" s="189"/>
      <c r="H17" s="30"/>
      <c r="I17" s="30"/>
      <c r="J17" s="30"/>
    </row>
    <row r="18" spans="1:10" ht="14.1" customHeight="1">
      <c r="A18" s="107"/>
      <c r="F18" s="30"/>
      <c r="G18" s="189"/>
      <c r="H18" s="30"/>
      <c r="I18" s="30"/>
      <c r="J18" s="30"/>
    </row>
    <row r="19" spans="1:10" ht="14.1" customHeight="1">
      <c r="A19" s="3"/>
      <c r="B19" s="3"/>
      <c r="C19" s="3"/>
      <c r="D19" s="3"/>
      <c r="E19" s="3"/>
      <c r="F19" s="159"/>
      <c r="G19" s="189"/>
      <c r="H19" s="30"/>
      <c r="I19" s="30"/>
      <c r="J19" s="30"/>
    </row>
    <row r="20" spans="1:10" ht="14.1" customHeight="1">
      <c r="A20" s="82" t="s">
        <v>405</v>
      </c>
      <c r="B20" s="82"/>
      <c r="C20" s="82"/>
      <c r="D20" s="82"/>
      <c r="E20" s="82"/>
      <c r="F20" s="159"/>
      <c r="G20" s="189"/>
      <c r="H20" s="30"/>
      <c r="I20" s="30"/>
      <c r="J20" s="30"/>
    </row>
    <row r="21" spans="1:10" ht="14.1" customHeight="1">
      <c r="A21" s="82"/>
      <c r="B21" s="82"/>
      <c r="C21" s="82"/>
      <c r="D21" s="82"/>
      <c r="E21" s="82"/>
      <c r="F21" s="159"/>
      <c r="G21" s="189"/>
      <c r="H21" s="30"/>
      <c r="I21" s="30"/>
      <c r="J21" s="30"/>
    </row>
    <row r="22" spans="1:10" ht="14.1" customHeight="1">
      <c r="A22" s="10"/>
      <c r="B22" s="10">
        <v>2017</v>
      </c>
      <c r="C22" s="10">
        <v>2018</v>
      </c>
      <c r="D22" s="10">
        <v>2019</v>
      </c>
      <c r="E22" s="10">
        <v>2020</v>
      </c>
      <c r="F22" s="10">
        <v>2021</v>
      </c>
      <c r="G22" s="189"/>
      <c r="H22" s="30"/>
      <c r="I22" s="30"/>
      <c r="J22" s="30"/>
    </row>
    <row r="23" spans="1:10" ht="14.1" customHeight="1">
      <c r="A23" s="37"/>
      <c r="B23" s="13"/>
      <c r="C23" s="120"/>
      <c r="D23" s="120"/>
      <c r="E23" s="120"/>
      <c r="F23" s="120"/>
      <c r="G23" s="189"/>
      <c r="H23" s="30"/>
      <c r="I23" s="30"/>
      <c r="J23" s="30"/>
    </row>
    <row r="24" spans="1:10" ht="14.1" customHeight="1">
      <c r="A24" s="114" t="s">
        <v>124</v>
      </c>
      <c r="B24" s="44"/>
      <c r="C24" s="290"/>
      <c r="D24" s="290"/>
      <c r="E24" s="290"/>
      <c r="F24" s="290"/>
      <c r="G24" s="189"/>
      <c r="H24" s="189"/>
      <c r="I24" s="30"/>
      <c r="J24" s="30"/>
    </row>
    <row r="25" spans="1:10" ht="14.1" customHeight="1">
      <c r="A25" s="116" t="s">
        <v>123</v>
      </c>
      <c r="B25" s="290">
        <v>926692.04799999867</v>
      </c>
      <c r="C25" s="290">
        <v>966528.96599999489</v>
      </c>
      <c r="D25" s="290">
        <v>1097656.7180000008</v>
      </c>
      <c r="E25" s="290">
        <v>868719.18600000162</v>
      </c>
      <c r="F25" s="290">
        <v>1018885.2080000022</v>
      </c>
      <c r="G25" s="189"/>
      <c r="H25" s="190"/>
      <c r="I25" s="189"/>
      <c r="J25" s="30"/>
    </row>
    <row r="26" spans="1:10" ht="14.1" customHeight="1">
      <c r="A26" s="86" t="s">
        <v>122</v>
      </c>
      <c r="B26" s="205"/>
      <c r="C26" s="205"/>
      <c r="D26" s="205"/>
      <c r="E26" s="290"/>
      <c r="F26" s="205"/>
      <c r="G26" s="189"/>
      <c r="H26" s="189"/>
      <c r="I26" s="189"/>
      <c r="J26" s="30"/>
    </row>
    <row r="27" spans="1:10" ht="14.1" customHeight="1">
      <c r="A27" s="86" t="s">
        <v>121</v>
      </c>
      <c r="B27" s="290">
        <v>701158.29499999818</v>
      </c>
      <c r="C27" s="290">
        <v>711453.25799999828</v>
      </c>
      <c r="D27" s="290">
        <v>712978.44399999722</v>
      </c>
      <c r="E27" s="290">
        <v>705226.93400000222</v>
      </c>
      <c r="F27" s="290">
        <v>802138.72500000545</v>
      </c>
      <c r="G27" s="189"/>
      <c r="H27" s="189"/>
      <c r="I27" s="189"/>
      <c r="J27" s="30"/>
    </row>
    <row r="28" spans="1:10" ht="14.1" customHeight="1">
      <c r="A28" s="116" t="s">
        <v>120</v>
      </c>
      <c r="B28" s="290">
        <v>721307.08499999961</v>
      </c>
      <c r="C28" s="290">
        <v>725969.25799999747</v>
      </c>
      <c r="D28" s="290">
        <v>719610.76799999725</v>
      </c>
      <c r="E28" s="290">
        <v>733169.47500000312</v>
      </c>
      <c r="F28" s="290">
        <v>820264.73800000525</v>
      </c>
      <c r="G28" s="189"/>
      <c r="H28" s="189"/>
      <c r="I28" s="189"/>
      <c r="J28" s="30"/>
    </row>
    <row r="29" spans="1:10" ht="14.1" customHeight="1">
      <c r="A29" s="116" t="s">
        <v>34</v>
      </c>
      <c r="B29" s="205"/>
      <c r="C29" s="205"/>
      <c r="D29" s="205"/>
      <c r="E29" s="205"/>
      <c r="F29" s="205"/>
      <c r="G29" s="189"/>
      <c r="H29" s="189"/>
      <c r="I29" s="189"/>
      <c r="J29" s="30"/>
    </row>
    <row r="30" spans="1:10" ht="14.1" customHeight="1">
      <c r="A30" s="114" t="s">
        <v>119</v>
      </c>
      <c r="B30" s="205"/>
      <c r="C30" s="205"/>
      <c r="D30" s="205"/>
      <c r="E30" s="205"/>
      <c r="F30" s="205"/>
      <c r="G30" s="189"/>
      <c r="H30" s="189"/>
      <c r="I30" s="189"/>
      <c r="J30" s="30"/>
    </row>
    <row r="31" spans="1:10" ht="14.1" customHeight="1">
      <c r="A31" s="116" t="s">
        <v>118</v>
      </c>
      <c r="B31" s="290">
        <v>23946.456999999988</v>
      </c>
      <c r="C31" s="290">
        <v>32180.744999999995</v>
      </c>
      <c r="D31" s="290">
        <v>21739.458000000006</v>
      </c>
      <c r="E31" s="290">
        <v>27392.950999999994</v>
      </c>
      <c r="F31" s="290">
        <v>32857.294999999998</v>
      </c>
      <c r="G31" s="189"/>
      <c r="H31" s="190"/>
      <c r="I31" s="189"/>
      <c r="J31" s="30"/>
    </row>
    <row r="32" spans="1:10" ht="14.1" customHeight="1">
      <c r="A32" s="116" t="s">
        <v>117</v>
      </c>
      <c r="B32" s="290">
        <v>22468.333999999992</v>
      </c>
      <c r="C32" s="290">
        <v>20792.029000000013</v>
      </c>
      <c r="D32" s="290">
        <v>19996.17400000001</v>
      </c>
      <c r="E32" s="290">
        <v>21492.082999999999</v>
      </c>
      <c r="F32" s="290">
        <v>25138.958000000013</v>
      </c>
      <c r="G32" s="189"/>
      <c r="H32" s="30"/>
      <c r="I32" s="30"/>
      <c r="J32" s="30"/>
    </row>
    <row r="33" spans="1:10" ht="14.1" customHeight="1">
      <c r="A33" s="86"/>
      <c r="B33" s="44"/>
      <c r="C33" s="44"/>
      <c r="D33" s="44"/>
      <c r="E33" s="44"/>
      <c r="F33" s="103"/>
      <c r="G33" s="30"/>
      <c r="H33" s="30"/>
      <c r="I33" s="30"/>
      <c r="J33" s="30"/>
    </row>
    <row r="34" spans="1:10" ht="14.1" customHeight="1">
      <c r="A34" s="25" t="s">
        <v>349</v>
      </c>
      <c r="B34" s="25"/>
      <c r="C34" s="25"/>
      <c r="D34" s="25"/>
      <c r="E34" s="25"/>
      <c r="F34" s="25"/>
      <c r="G34" s="30"/>
      <c r="H34" s="30"/>
      <c r="I34" s="30"/>
      <c r="J34" s="30"/>
    </row>
    <row r="35" spans="1:10" ht="14.1" customHeight="1">
      <c r="G35" s="30"/>
      <c r="H35" s="30"/>
      <c r="I35" s="30"/>
      <c r="J35" s="30"/>
    </row>
    <row r="36" spans="1:10">
      <c r="G36" s="30"/>
      <c r="H36" s="30"/>
      <c r="I36" s="30"/>
      <c r="J36" s="30"/>
    </row>
    <row r="37" spans="1:10">
      <c r="G37" s="30"/>
      <c r="H37" s="30"/>
      <c r="I37" s="30"/>
      <c r="J37" s="30"/>
    </row>
    <row r="38" spans="1:10">
      <c r="G38" s="30"/>
      <c r="H38" s="30"/>
      <c r="I38" s="30"/>
      <c r="J38" s="30"/>
    </row>
    <row r="39" spans="1:10">
      <c r="G39" s="30"/>
      <c r="H39" s="30"/>
      <c r="I39" s="30"/>
      <c r="J39" s="30"/>
    </row>
    <row r="40" spans="1:10">
      <c r="G40" s="30"/>
      <c r="H40" s="30"/>
      <c r="I40" s="30"/>
      <c r="J40" s="30"/>
    </row>
    <row r="41" spans="1:10">
      <c r="G41" s="30"/>
      <c r="H41" s="30"/>
      <c r="I41" s="30"/>
      <c r="J41" s="30"/>
    </row>
    <row r="42" spans="1:10">
      <c r="G42" s="30"/>
      <c r="H42" s="30"/>
      <c r="I42" s="30"/>
      <c r="J42" s="30"/>
    </row>
    <row r="43" spans="1:10">
      <c r="G43" s="30"/>
      <c r="H43" s="30"/>
      <c r="I43" s="30"/>
      <c r="J43" s="30"/>
    </row>
    <row r="44" spans="1:10">
      <c r="G44" s="30"/>
      <c r="H44" s="30"/>
      <c r="I44" s="30"/>
      <c r="J44" s="30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Q25"/>
  <sheetViews>
    <sheetView zoomScaleNormal="100" workbookViewId="0">
      <selection activeCell="K2" sqref="K2"/>
    </sheetView>
  </sheetViews>
  <sheetFormatPr baseColWidth="10" defaultColWidth="11.42578125" defaultRowHeight="12.75"/>
  <cols>
    <col min="1" max="1" width="23.140625" style="8" customWidth="1"/>
    <col min="2" max="3" width="10.7109375" style="8" customWidth="1"/>
    <col min="4" max="4" width="2.42578125" style="8" customWidth="1"/>
    <col min="5" max="6" width="10.7109375" style="8" customWidth="1"/>
    <col min="7" max="7" width="2.140625" style="8" customWidth="1"/>
    <col min="8" max="9" width="10.7109375" style="8" customWidth="1"/>
    <col min="10" max="10" width="5.5703125" style="8" customWidth="1"/>
    <col min="11" max="12" width="11.5703125" customWidth="1"/>
    <col min="13" max="16384" width="11.42578125" style="8"/>
  </cols>
  <sheetData>
    <row r="1" spans="1:17" ht="14.1" customHeight="1" thickBot="1">
      <c r="A1" s="1" t="s">
        <v>49</v>
      </c>
      <c r="B1" s="1"/>
      <c r="C1" s="1"/>
      <c r="D1" s="1"/>
      <c r="E1" s="1"/>
      <c r="F1" s="2"/>
      <c r="G1" s="2"/>
      <c r="H1" s="2"/>
      <c r="I1" s="2"/>
    </row>
    <row r="2" spans="1:17" ht="14.1" customHeight="1">
      <c r="A2" s="3"/>
      <c r="B2" s="3"/>
      <c r="C2" s="3"/>
      <c r="D2" s="3"/>
      <c r="E2" s="3"/>
      <c r="F2" s="3"/>
      <c r="G2" s="3"/>
      <c r="K2" s="148" t="s">
        <v>179</v>
      </c>
    </row>
    <row r="3" spans="1:17" ht="14.1" customHeight="1">
      <c r="A3" s="82" t="s">
        <v>404</v>
      </c>
      <c r="B3" s="82"/>
      <c r="C3" s="82"/>
      <c r="D3" s="82"/>
      <c r="E3" s="82"/>
      <c r="F3" s="3"/>
      <c r="G3" s="3"/>
    </row>
    <row r="4" spans="1:17" ht="14.1" customHeight="1">
      <c r="A4" s="82"/>
      <c r="B4" s="82"/>
      <c r="C4" s="82"/>
      <c r="D4" s="82"/>
      <c r="E4" s="82"/>
      <c r="F4" s="3"/>
      <c r="G4" s="307"/>
    </row>
    <row r="5" spans="1:17" ht="14.1" customHeight="1">
      <c r="A5" s="105"/>
      <c r="B5" s="105">
        <v>2019</v>
      </c>
      <c r="C5" s="6"/>
      <c r="D5" s="7"/>
      <c r="E5" s="105">
        <v>2020</v>
      </c>
      <c r="F5" s="6"/>
      <c r="G5" s="7"/>
      <c r="H5" s="105">
        <v>2021</v>
      </c>
      <c r="I5" s="6"/>
      <c r="K5" s="206"/>
    </row>
    <row r="6" spans="1:17" ht="21" customHeight="1">
      <c r="A6" s="9"/>
      <c r="B6" s="121" t="s">
        <v>131</v>
      </c>
      <c r="C6" s="121" t="s">
        <v>157</v>
      </c>
      <c r="D6" s="109"/>
      <c r="E6" s="121" t="s">
        <v>131</v>
      </c>
      <c r="F6" s="121" t="s">
        <v>157</v>
      </c>
      <c r="G6" s="109"/>
      <c r="H6" s="121" t="s">
        <v>131</v>
      </c>
      <c r="I6" s="121" t="s">
        <v>157</v>
      </c>
      <c r="K6" s="207"/>
    </row>
    <row r="7" spans="1:17" ht="14.1" customHeight="1">
      <c r="A7" s="116"/>
      <c r="B7" s="297"/>
      <c r="C7" s="44"/>
      <c r="D7" s="44"/>
      <c r="E7" s="297"/>
      <c r="F7" s="44"/>
      <c r="G7" s="44"/>
      <c r="I7" s="44"/>
      <c r="K7" s="103"/>
    </row>
    <row r="8" spans="1:17" ht="14.1" customHeight="1">
      <c r="A8" s="114" t="s">
        <v>124</v>
      </c>
      <c r="B8" s="297"/>
      <c r="C8" s="44"/>
      <c r="D8" s="44"/>
      <c r="E8" s="297"/>
      <c r="F8" s="44"/>
      <c r="G8" s="44"/>
      <c r="I8" s="44"/>
      <c r="J8" s="127"/>
      <c r="K8" s="103"/>
    </row>
    <row r="9" spans="1:17" ht="8.1" customHeight="1">
      <c r="A9" s="116"/>
      <c r="B9" s="297"/>
      <c r="C9" s="44"/>
      <c r="D9" s="44"/>
      <c r="E9" s="297"/>
      <c r="F9" s="44"/>
      <c r="G9" s="44"/>
      <c r="I9" s="44"/>
      <c r="J9" s="127"/>
      <c r="K9" s="103"/>
    </row>
    <row r="10" spans="1:17" ht="14.1" customHeight="1">
      <c r="A10" s="116" t="s">
        <v>123</v>
      </c>
      <c r="B10" s="163">
        <v>6139.2146379999958</v>
      </c>
      <c r="C10" s="163">
        <v>137.35247950300015</v>
      </c>
      <c r="D10" s="163"/>
      <c r="E10" s="163">
        <v>4321.8503749999945</v>
      </c>
      <c r="F10" s="163">
        <v>102.95060556200004</v>
      </c>
      <c r="G10" s="163"/>
      <c r="H10" s="163">
        <v>5453.5530000000053</v>
      </c>
      <c r="I10" s="163">
        <v>120.25892657200002</v>
      </c>
      <c r="J10" s="192"/>
      <c r="K10" s="120"/>
      <c r="M10" s="119"/>
      <c r="N10" s="119"/>
      <c r="O10" s="119"/>
      <c r="P10" s="119"/>
      <c r="Q10" s="119"/>
    </row>
    <row r="11" spans="1:17" ht="8.1" customHeight="1">
      <c r="A11" s="86"/>
      <c r="B11" s="163"/>
      <c r="C11" s="209"/>
      <c r="D11" s="163"/>
      <c r="E11" s="209"/>
      <c r="F11" s="209"/>
      <c r="G11" s="163"/>
      <c r="H11" s="209"/>
      <c r="I11" s="209"/>
      <c r="J11" s="192"/>
      <c r="K11" s="120"/>
    </row>
    <row r="12" spans="1:17" ht="14.1" customHeight="1">
      <c r="A12" s="86" t="s">
        <v>122</v>
      </c>
      <c r="B12" s="163"/>
      <c r="C12" s="209"/>
      <c r="D12" s="163"/>
      <c r="E12" s="209"/>
      <c r="F12" s="209"/>
      <c r="G12" s="163"/>
      <c r="H12" s="209"/>
      <c r="I12" s="209"/>
      <c r="J12" s="192"/>
      <c r="K12" s="120"/>
    </row>
    <row r="13" spans="1:17" ht="14.1" customHeight="1">
      <c r="A13" s="20" t="s">
        <v>130</v>
      </c>
      <c r="B13" s="163">
        <v>5370.0570900000121</v>
      </c>
      <c r="C13" s="163">
        <v>1132.401338975</v>
      </c>
      <c r="D13" s="163"/>
      <c r="E13" s="163">
        <v>6403.5673429999979</v>
      </c>
      <c r="F13" s="163">
        <v>1142.8709726080008</v>
      </c>
      <c r="G13" s="163"/>
      <c r="H13" s="163">
        <v>8055.5542640000003</v>
      </c>
      <c r="I13" s="163">
        <v>1462.2296349069993</v>
      </c>
      <c r="J13" s="192"/>
      <c r="K13" s="120"/>
    </row>
    <row r="14" spans="1:17" ht="14.1" customHeight="1">
      <c r="A14" s="19" t="s">
        <v>129</v>
      </c>
      <c r="B14" s="163">
        <v>6250.8359390000023</v>
      </c>
      <c r="C14" s="163">
        <v>1328.7231343950018</v>
      </c>
      <c r="D14" s="163"/>
      <c r="E14" s="163">
        <v>6082.9509929999949</v>
      </c>
      <c r="F14" s="163">
        <v>1449.6319172299998</v>
      </c>
      <c r="G14" s="163"/>
      <c r="H14" s="163">
        <v>6609.0431130000206</v>
      </c>
      <c r="I14" s="163">
        <v>1637.7315840849999</v>
      </c>
      <c r="J14" s="192"/>
      <c r="K14" s="120"/>
    </row>
    <row r="15" spans="1:17" ht="9.9499999999999993" customHeight="1">
      <c r="A15" s="116"/>
      <c r="B15" s="163"/>
      <c r="C15" s="209"/>
      <c r="D15" s="163"/>
      <c r="E15" s="209"/>
      <c r="F15" s="209"/>
      <c r="G15" s="163"/>
      <c r="H15" s="209"/>
      <c r="I15" s="209"/>
      <c r="J15" s="192"/>
      <c r="K15" s="120"/>
    </row>
    <row r="16" spans="1:17" ht="9.9499999999999993" customHeight="1">
      <c r="A16" s="116"/>
      <c r="B16" s="163"/>
      <c r="C16" s="209"/>
      <c r="D16" s="163"/>
      <c r="E16" s="209"/>
      <c r="F16" s="209"/>
      <c r="G16" s="163"/>
      <c r="H16" s="209"/>
      <c r="I16" s="209"/>
      <c r="J16" s="192"/>
      <c r="K16" s="120"/>
    </row>
    <row r="17" spans="1:11" ht="14.1" customHeight="1">
      <c r="A17" s="114" t="s">
        <v>119</v>
      </c>
      <c r="B17" s="163"/>
      <c r="C17" s="209"/>
      <c r="D17" s="163"/>
      <c r="E17" s="209"/>
      <c r="F17" s="209"/>
      <c r="G17" s="163"/>
      <c r="H17" s="209"/>
      <c r="I17" s="209"/>
      <c r="J17" s="192"/>
      <c r="K17" s="120"/>
    </row>
    <row r="18" spans="1:11" ht="14.1" customHeight="1">
      <c r="A18" s="116" t="s">
        <v>118</v>
      </c>
      <c r="B18" s="163">
        <v>235.90483400000002</v>
      </c>
      <c r="C18" s="163">
        <v>209.53869965800004</v>
      </c>
      <c r="D18" s="163"/>
      <c r="E18" s="163">
        <v>314.82012499999996</v>
      </c>
      <c r="F18" s="163">
        <v>238.87893312799997</v>
      </c>
      <c r="G18" s="163"/>
      <c r="H18" s="163">
        <v>317.68850300000008</v>
      </c>
      <c r="I18" s="163">
        <v>270.06822975100005</v>
      </c>
      <c r="J18" s="192"/>
      <c r="K18" s="120"/>
    </row>
    <row r="19" spans="1:11" ht="14.1" customHeight="1">
      <c r="A19" s="116" t="s">
        <v>117</v>
      </c>
      <c r="B19" s="163">
        <v>251.15484599999999</v>
      </c>
      <c r="C19" s="163">
        <v>189.84460453900002</v>
      </c>
      <c r="D19" s="163"/>
      <c r="E19" s="163">
        <v>307.13213699999994</v>
      </c>
      <c r="F19" s="163">
        <v>209.98548988399997</v>
      </c>
      <c r="G19" s="163"/>
      <c r="H19" s="163">
        <v>408.66965599999997</v>
      </c>
      <c r="I19" s="163">
        <v>312.74301975500009</v>
      </c>
      <c r="J19" s="192"/>
      <c r="K19" s="120"/>
    </row>
    <row r="20" spans="1:11" ht="14.1" customHeight="1">
      <c r="A20" s="22"/>
      <c r="B20" s="22"/>
      <c r="C20" s="22"/>
      <c r="D20" s="22"/>
      <c r="E20" s="22"/>
      <c r="F20" s="23"/>
      <c r="G20" s="23"/>
      <c r="H20" s="24"/>
      <c r="I20" s="24"/>
      <c r="J20" s="30"/>
      <c r="K20" s="208"/>
    </row>
    <row r="21" spans="1:11" ht="14.1" customHeight="1">
      <c r="A21" s="25" t="s">
        <v>349</v>
      </c>
      <c r="J21" s="30"/>
    </row>
    <row r="22" spans="1:11" ht="14.1" customHeight="1">
      <c r="A22" s="107" t="s">
        <v>128</v>
      </c>
    </row>
    <row r="23" spans="1:11" ht="15.95" customHeight="1">
      <c r="A23" s="107"/>
    </row>
    <row r="24" spans="1:11" ht="15.95" customHeight="1">
      <c r="A24" s="107"/>
    </row>
    <row r="25" spans="1:11" ht="15.95" customHeight="1">
      <c r="A25" s="3"/>
      <c r="B25" s="3"/>
      <c r="C25" s="3"/>
      <c r="D25" s="3"/>
      <c r="G25" s="3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S28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47.7109375" style="8" customWidth="1"/>
    <col min="2" max="2" width="7.85546875" style="8" customWidth="1"/>
    <col min="3" max="4" width="9.28515625" style="8" customWidth="1"/>
    <col min="5" max="5" width="9.85546875" style="8" customWidth="1"/>
    <col min="6" max="6" width="7.5703125" style="8" customWidth="1"/>
    <col min="7" max="7" width="5.5703125" style="156" customWidth="1"/>
    <col min="8" max="16384" width="11.42578125" style="8"/>
  </cols>
  <sheetData>
    <row r="1" spans="1:19" ht="13.5" thickBot="1">
      <c r="A1" s="1" t="s">
        <v>49</v>
      </c>
      <c r="B1" s="2"/>
      <c r="C1" s="2"/>
      <c r="D1" s="2"/>
      <c r="E1" s="2"/>
      <c r="F1" s="2"/>
      <c r="G1" s="157"/>
      <c r="H1" s="3"/>
    </row>
    <row r="2" spans="1:19" ht="14.25">
      <c r="H2" s="148" t="s">
        <v>179</v>
      </c>
    </row>
    <row r="3" spans="1:19" ht="14.1" customHeight="1">
      <c r="A3" s="56" t="s">
        <v>184</v>
      </c>
      <c r="B3" s="5"/>
      <c r="C3" s="5"/>
      <c r="D3" s="5"/>
      <c r="E3" s="5"/>
      <c r="F3" s="5"/>
      <c r="G3" s="15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4.1" customHeight="1">
      <c r="A4" s="3"/>
      <c r="B4" s="3"/>
      <c r="C4" s="3"/>
      <c r="D4" s="3"/>
      <c r="E4" s="3"/>
      <c r="F4" s="3"/>
      <c r="G4" s="157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4.1" customHeight="1">
      <c r="A5" s="31" t="s">
        <v>393</v>
      </c>
      <c r="B5" s="3"/>
      <c r="C5" s="3"/>
      <c r="D5" s="3"/>
      <c r="E5" s="3"/>
      <c r="F5" s="3"/>
      <c r="G5" s="157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4.1" customHeight="1">
      <c r="A6" s="263"/>
      <c r="B6" s="3"/>
      <c r="C6" s="3"/>
      <c r="D6" s="3"/>
      <c r="E6" s="3"/>
      <c r="F6" s="3"/>
      <c r="G6" s="157"/>
      <c r="H6" s="159"/>
      <c r="I6" s="159"/>
      <c r="J6" s="159"/>
      <c r="K6" s="159"/>
      <c r="L6" s="159"/>
      <c r="M6" s="3"/>
      <c r="N6" s="3"/>
      <c r="O6" s="3"/>
      <c r="P6" s="3"/>
      <c r="Q6" s="3"/>
      <c r="R6" s="3"/>
      <c r="S6" s="3"/>
    </row>
    <row r="7" spans="1:19" ht="14.1" customHeight="1">
      <c r="A7" s="32" t="s">
        <v>317</v>
      </c>
      <c r="B7" s="3"/>
      <c r="C7" s="3"/>
      <c r="D7" s="3"/>
      <c r="E7" s="3"/>
      <c r="F7" s="3"/>
      <c r="G7" s="157"/>
      <c r="H7" s="159"/>
      <c r="I7" s="159"/>
      <c r="J7" s="159"/>
      <c r="K7" s="159"/>
      <c r="L7" s="159"/>
      <c r="M7" s="3"/>
      <c r="N7" s="3"/>
      <c r="O7" s="3"/>
      <c r="P7" s="3"/>
      <c r="Q7" s="3"/>
      <c r="R7" s="3"/>
      <c r="S7" s="3"/>
    </row>
    <row r="8" spans="1:19" ht="9.9499999999999993" customHeight="1">
      <c r="A8" s="5"/>
      <c r="B8" s="11"/>
      <c r="C8" s="11"/>
      <c r="D8" s="11"/>
      <c r="E8" s="11"/>
      <c r="F8" s="11"/>
      <c r="G8" s="157"/>
      <c r="H8" s="3"/>
      <c r="I8" s="159"/>
      <c r="J8" s="159"/>
      <c r="K8" s="159"/>
      <c r="L8" s="159"/>
      <c r="M8" s="3"/>
      <c r="N8" s="3"/>
      <c r="O8" s="3"/>
      <c r="P8" s="3"/>
      <c r="Q8" s="3"/>
      <c r="R8" s="3"/>
      <c r="S8" s="3"/>
    </row>
    <row r="9" spans="1:19" ht="10.5" customHeight="1">
      <c r="A9" s="6"/>
      <c r="B9" s="97" t="s">
        <v>40</v>
      </c>
      <c r="C9" s="97" t="s">
        <v>259</v>
      </c>
      <c r="D9" s="97" t="s">
        <v>42</v>
      </c>
      <c r="E9" s="98" t="s">
        <v>192</v>
      </c>
      <c r="F9" s="97" t="s">
        <v>41</v>
      </c>
      <c r="H9"/>
      <c r="I9" s="159"/>
      <c r="J9" s="159"/>
      <c r="K9" s="159"/>
      <c r="L9" s="159"/>
      <c r="M9" s="3"/>
      <c r="N9" s="3"/>
      <c r="O9" s="3"/>
      <c r="P9" s="3"/>
      <c r="Q9" s="3"/>
      <c r="R9" s="3"/>
      <c r="S9" s="3"/>
    </row>
    <row r="10" spans="1:19" s="28" customFormat="1" ht="10.5" customHeight="1">
      <c r="A10" s="33"/>
      <c r="B10" s="34" t="s">
        <v>43</v>
      </c>
      <c r="C10" s="34" t="s">
        <v>45</v>
      </c>
      <c r="D10" s="34" t="s">
        <v>46</v>
      </c>
      <c r="E10" s="99" t="s">
        <v>193</v>
      </c>
      <c r="F10" s="34" t="s">
        <v>44</v>
      </c>
      <c r="H10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0.5" customHeight="1">
      <c r="A11" s="9"/>
      <c r="B11" s="100"/>
      <c r="C11" s="100"/>
      <c r="D11" s="100"/>
      <c r="E11" s="100" t="s">
        <v>47</v>
      </c>
      <c r="F11" s="100"/>
      <c r="H1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4.1" customHeight="1">
      <c r="A12" s="11"/>
      <c r="B12" s="12"/>
      <c r="C12" s="12"/>
      <c r="D12" s="3"/>
      <c r="E12" s="12"/>
      <c r="F12" s="12"/>
      <c r="H1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s="161" customFormat="1" ht="14.1" customHeight="1">
      <c r="A13" s="221" t="s">
        <v>194</v>
      </c>
      <c r="B13" s="213">
        <v>6600</v>
      </c>
      <c r="C13" s="213">
        <v>4144365</v>
      </c>
      <c r="D13" s="213">
        <v>331875</v>
      </c>
      <c r="E13" s="213">
        <v>77382</v>
      </c>
      <c r="F13" s="213">
        <v>19795</v>
      </c>
      <c r="H13"/>
      <c r="J13" s="162"/>
      <c r="K13" s="16"/>
      <c r="L13" s="162"/>
      <c r="M13" s="162"/>
      <c r="N13" s="162"/>
      <c r="O13" s="162"/>
      <c r="P13" s="162"/>
      <c r="Q13" s="162"/>
      <c r="R13" s="162"/>
      <c r="S13" s="162"/>
    </row>
    <row r="14" spans="1:19" ht="14.1" customHeight="1">
      <c r="A14" s="229" t="s">
        <v>419</v>
      </c>
      <c r="B14" s="213">
        <v>572</v>
      </c>
      <c r="C14" s="213">
        <v>411583</v>
      </c>
      <c r="D14" s="213">
        <v>42795</v>
      </c>
      <c r="E14" s="213">
        <v>6677</v>
      </c>
      <c r="F14" s="213">
        <v>2115</v>
      </c>
      <c r="H14" s="155"/>
      <c r="J14" s="93"/>
      <c r="K14" s="85"/>
      <c r="L14" s="46"/>
      <c r="M14" s="46"/>
      <c r="N14" s="46"/>
      <c r="O14" s="3"/>
      <c r="P14" s="3"/>
      <c r="Q14" s="3"/>
      <c r="R14" s="3"/>
      <c r="S14" s="3"/>
    </row>
    <row r="15" spans="1:19" ht="24" customHeight="1">
      <c r="A15" s="230" t="s">
        <v>233</v>
      </c>
      <c r="B15" s="213">
        <v>1985</v>
      </c>
      <c r="C15" s="213">
        <v>2009141</v>
      </c>
      <c r="D15" s="213">
        <v>156819</v>
      </c>
      <c r="E15" s="213">
        <v>21124</v>
      </c>
      <c r="F15" s="213">
        <v>6769</v>
      </c>
      <c r="I15" s="93"/>
      <c r="J15" s="93"/>
      <c r="K15" s="85"/>
      <c r="L15" s="46"/>
      <c r="M15" s="46"/>
      <c r="N15" s="46"/>
      <c r="O15" s="3"/>
      <c r="P15" s="3"/>
      <c r="Q15" s="3"/>
      <c r="R15" s="3"/>
      <c r="S15" s="3"/>
    </row>
    <row r="16" spans="1:19" ht="14.1" customHeight="1">
      <c r="A16" s="231" t="s">
        <v>418</v>
      </c>
      <c r="B16" s="213">
        <v>4042</v>
      </c>
      <c r="C16" s="213">
        <v>1723641</v>
      </c>
      <c r="D16" s="213">
        <v>132261</v>
      </c>
      <c r="E16" s="213">
        <v>49582</v>
      </c>
      <c r="F16" s="213">
        <v>10911</v>
      </c>
      <c r="I16" s="93"/>
      <c r="J16" s="93"/>
      <c r="K16" s="85"/>
      <c r="L16" s="46"/>
      <c r="M16" s="46"/>
      <c r="N16" s="46"/>
      <c r="O16" s="3"/>
      <c r="P16" s="3"/>
      <c r="Q16" s="3"/>
      <c r="R16" s="3"/>
      <c r="S16" s="3"/>
    </row>
    <row r="17" spans="1:19" ht="8.1" customHeight="1">
      <c r="A17" s="166"/>
      <c r="B17" s="213" t="s">
        <v>298</v>
      </c>
      <c r="C17" s="213" t="s">
        <v>298</v>
      </c>
      <c r="D17" s="213" t="s">
        <v>298</v>
      </c>
      <c r="E17" s="213" t="s">
        <v>298</v>
      </c>
      <c r="F17" s="213" t="s">
        <v>298</v>
      </c>
      <c r="H17" s="154"/>
      <c r="I17" s="16"/>
      <c r="J17" s="46"/>
      <c r="K17" s="16"/>
      <c r="L17" s="46"/>
      <c r="M17" s="46"/>
      <c r="N17" s="46"/>
      <c r="O17" s="3"/>
      <c r="P17" s="3"/>
      <c r="Q17" s="3"/>
      <c r="R17" s="3"/>
      <c r="S17" s="3"/>
    </row>
    <row r="18" spans="1:19" s="161" customFormat="1" ht="14.1" customHeight="1">
      <c r="A18" s="221" t="s">
        <v>195</v>
      </c>
      <c r="B18" s="213">
        <v>10326</v>
      </c>
      <c r="C18" s="213">
        <v>1563484</v>
      </c>
      <c r="D18" s="213">
        <v>430965</v>
      </c>
      <c r="E18" s="213">
        <v>81134</v>
      </c>
      <c r="F18" s="213">
        <v>30810</v>
      </c>
      <c r="H18" s="162"/>
      <c r="I18" s="16"/>
      <c r="J18" s="162"/>
      <c r="K18" s="16"/>
      <c r="L18" s="162"/>
      <c r="M18" s="162"/>
      <c r="N18" s="162"/>
      <c r="O18" s="162"/>
      <c r="P18" s="162"/>
      <c r="Q18" s="162"/>
      <c r="R18" s="162"/>
      <c r="S18" s="162"/>
    </row>
    <row r="19" spans="1:19" s="161" customFormat="1" ht="14.1" customHeight="1">
      <c r="A19" s="229" t="s">
        <v>187</v>
      </c>
      <c r="B19" s="213">
        <v>1182</v>
      </c>
      <c r="C19" s="213">
        <v>439226</v>
      </c>
      <c r="D19" s="213">
        <v>93161</v>
      </c>
      <c r="E19" s="213">
        <v>14197</v>
      </c>
      <c r="F19" s="213">
        <v>4652</v>
      </c>
      <c r="H19" s="162"/>
      <c r="I19" s="84"/>
      <c r="J19" s="46"/>
      <c r="K19" s="16"/>
      <c r="L19" s="46"/>
      <c r="M19" s="46"/>
      <c r="N19" s="162"/>
      <c r="O19" s="162"/>
      <c r="P19" s="162"/>
      <c r="Q19" s="162"/>
      <c r="R19" s="162"/>
      <c r="S19" s="162"/>
    </row>
    <row r="20" spans="1:19" s="161" customFormat="1" ht="14.1" customHeight="1">
      <c r="A20" s="230" t="s">
        <v>188</v>
      </c>
      <c r="B20" s="213">
        <v>2219</v>
      </c>
      <c r="C20" s="213">
        <v>217348</v>
      </c>
      <c r="D20" s="213">
        <v>65375</v>
      </c>
      <c r="E20" s="213">
        <v>10254</v>
      </c>
      <c r="F20" s="213">
        <v>8201</v>
      </c>
      <c r="H20" s="162"/>
      <c r="I20" s="84"/>
      <c r="J20" s="46"/>
      <c r="K20" s="16"/>
      <c r="L20" s="46"/>
      <c r="M20" s="46"/>
      <c r="N20" s="162"/>
      <c r="O20" s="162"/>
      <c r="P20" s="162"/>
      <c r="Q20" s="162"/>
      <c r="R20" s="162"/>
      <c r="S20" s="162"/>
    </row>
    <row r="21" spans="1:19" s="161" customFormat="1" ht="14.1" customHeight="1">
      <c r="A21" s="231" t="s">
        <v>189</v>
      </c>
      <c r="B21" s="213">
        <v>834</v>
      </c>
      <c r="C21" s="213">
        <v>197766</v>
      </c>
      <c r="D21" s="213">
        <v>43501</v>
      </c>
      <c r="E21" s="213">
        <v>18134</v>
      </c>
      <c r="F21" s="213">
        <v>2038</v>
      </c>
      <c r="H21" s="162"/>
      <c r="I21" s="84"/>
      <c r="J21" s="46"/>
      <c r="K21" s="16"/>
      <c r="L21" s="46"/>
      <c r="M21" s="46"/>
      <c r="N21" s="162"/>
      <c r="O21" s="162"/>
      <c r="P21" s="162"/>
      <c r="Q21" s="162"/>
      <c r="R21" s="162"/>
      <c r="S21" s="162"/>
    </row>
    <row r="22" spans="1:19" s="161" customFormat="1" ht="14.1" customHeight="1">
      <c r="A22" s="229" t="s">
        <v>190</v>
      </c>
      <c r="B22" s="213">
        <v>1978</v>
      </c>
      <c r="C22" s="213">
        <v>101089</v>
      </c>
      <c r="D22" s="213">
        <v>13199</v>
      </c>
      <c r="E22" s="213">
        <v>18043</v>
      </c>
      <c r="F22" s="213">
        <v>1878</v>
      </c>
      <c r="H22" s="162"/>
      <c r="I22" s="84"/>
      <c r="J22" s="46"/>
      <c r="K22" s="16"/>
      <c r="L22" s="46"/>
      <c r="M22" s="46"/>
      <c r="N22" s="162"/>
      <c r="O22" s="162"/>
      <c r="P22" s="162"/>
      <c r="Q22" s="162"/>
      <c r="R22" s="162"/>
      <c r="S22" s="162"/>
    </row>
    <row r="23" spans="1:19" s="276" customFormat="1" ht="14.1" customHeight="1">
      <c r="A23" s="229" t="s">
        <v>191</v>
      </c>
      <c r="B23" s="213">
        <v>2856</v>
      </c>
      <c r="C23" s="213">
        <v>336332</v>
      </c>
      <c r="D23" s="213">
        <v>107362</v>
      </c>
      <c r="E23" s="213">
        <v>12859</v>
      </c>
      <c r="F23" s="213">
        <v>6093</v>
      </c>
      <c r="H23" s="277"/>
      <c r="I23" s="84"/>
      <c r="J23" s="46"/>
      <c r="K23" s="16"/>
      <c r="L23" s="46"/>
      <c r="M23" s="46"/>
      <c r="N23" s="277"/>
      <c r="O23" s="277"/>
      <c r="P23" s="277"/>
      <c r="Q23" s="277"/>
      <c r="R23" s="277"/>
      <c r="S23" s="277"/>
    </row>
    <row r="24" spans="1:19" s="274" customFormat="1" ht="14.1" customHeight="1">
      <c r="A24" s="230" t="s">
        <v>312</v>
      </c>
      <c r="B24" s="213">
        <v>1106</v>
      </c>
      <c r="C24" s="213">
        <v>261290</v>
      </c>
      <c r="D24" s="213">
        <v>106276</v>
      </c>
      <c r="E24" s="213">
        <v>7465</v>
      </c>
      <c r="F24" s="213">
        <v>7729</v>
      </c>
      <c r="H24" s="275"/>
      <c r="I24" s="84"/>
      <c r="J24" s="46"/>
      <c r="K24" s="16"/>
      <c r="L24" s="46"/>
      <c r="M24" s="46"/>
      <c r="N24" s="275"/>
      <c r="O24" s="275"/>
      <c r="P24" s="275"/>
      <c r="Q24" s="275"/>
      <c r="R24" s="275"/>
      <c r="S24" s="275"/>
    </row>
    <row r="25" spans="1:19" ht="14.1" customHeight="1">
      <c r="A25" s="40"/>
      <c r="G25" s="157"/>
      <c r="H25" s="3"/>
      <c r="I25" s="84"/>
      <c r="J25" s="46"/>
      <c r="K25" s="46"/>
      <c r="L25" s="46"/>
      <c r="M25" s="46"/>
      <c r="N25" s="3"/>
      <c r="O25" s="3"/>
      <c r="P25" s="3"/>
      <c r="Q25" s="3"/>
      <c r="R25" s="3"/>
      <c r="S25" s="3"/>
    </row>
    <row r="26" spans="1:19" ht="14.1" customHeight="1">
      <c r="A26" s="25" t="s">
        <v>260</v>
      </c>
      <c r="B26" s="26"/>
      <c r="C26" s="26"/>
      <c r="D26" s="26"/>
      <c r="E26" s="26"/>
      <c r="F26" s="27"/>
      <c r="G26" s="42"/>
      <c r="K26" s="3"/>
      <c r="L26" s="3"/>
      <c r="M26" s="3"/>
      <c r="N26" s="3"/>
      <c r="O26" s="3"/>
      <c r="P26" s="3"/>
      <c r="Q26" s="3"/>
      <c r="R26" s="3"/>
      <c r="S26" s="3"/>
    </row>
    <row r="27" spans="1:19">
      <c r="A27" s="107"/>
      <c r="B27" s="161"/>
      <c r="C27" s="161"/>
      <c r="D27" s="161"/>
      <c r="E27" s="161"/>
      <c r="F27" s="161"/>
    </row>
    <row r="28" spans="1:19">
      <c r="A28" s="107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O30"/>
  <sheetViews>
    <sheetView zoomScaleNormal="100" zoomScaleSheetLayoutView="100" workbookViewId="0">
      <selection activeCell="J2" sqref="J2"/>
    </sheetView>
  </sheetViews>
  <sheetFormatPr baseColWidth="10" defaultColWidth="11.42578125" defaultRowHeight="12.75"/>
  <cols>
    <col min="1" max="1" width="35" style="8" customWidth="1"/>
    <col min="2" max="4" width="10.7109375" style="8" customWidth="1"/>
    <col min="5" max="5" width="3.7109375" style="8" customWidth="1"/>
    <col min="6" max="6" width="10.7109375" style="8" customWidth="1"/>
    <col min="7" max="7" width="10.5703125" style="8" customWidth="1"/>
    <col min="8" max="8" width="5.5703125" style="8" customWidth="1"/>
    <col min="9" max="9" width="4.85546875" style="8" customWidth="1"/>
    <col min="10" max="16384" width="11.42578125" style="8"/>
  </cols>
  <sheetData>
    <row r="1" spans="1:15" s="283" customFormat="1">
      <c r="J1" s="288"/>
      <c r="K1" s="288"/>
    </row>
    <row r="2" spans="1:15" ht="14.25">
      <c r="A2" s="82" t="s">
        <v>403</v>
      </c>
      <c r="B2" s="82"/>
      <c r="C2" s="82"/>
      <c r="D2" s="82"/>
      <c r="E2" s="82"/>
      <c r="F2" s="82"/>
      <c r="G2" s="272"/>
      <c r="H2" s="190"/>
      <c r="J2" s="148" t="s">
        <v>179</v>
      </c>
      <c r="K2" s="288"/>
    </row>
    <row r="3" spans="1:15">
      <c r="A3" s="82" t="s">
        <v>378</v>
      </c>
      <c r="B3" s="82"/>
      <c r="C3" s="82"/>
      <c r="D3" s="82"/>
      <c r="E3" s="82"/>
      <c r="F3" s="82"/>
      <c r="G3" s="272"/>
      <c r="H3" s="30"/>
    </row>
    <row r="4" spans="1:15">
      <c r="A4" s="82"/>
      <c r="B4" s="82"/>
      <c r="C4" s="82"/>
      <c r="D4" s="82"/>
      <c r="E4" s="82"/>
      <c r="F4" s="82"/>
      <c r="G4" s="272"/>
      <c r="I4" s="297"/>
      <c r="J4" s="297"/>
      <c r="K4" s="297"/>
      <c r="L4" s="297"/>
      <c r="M4" s="297"/>
      <c r="N4" s="297"/>
      <c r="O4" s="297"/>
    </row>
    <row r="5" spans="1:15" ht="14.1" customHeight="1">
      <c r="A5" s="97"/>
      <c r="B5" s="97" t="s">
        <v>146</v>
      </c>
      <c r="C5" s="97" t="s">
        <v>148</v>
      </c>
      <c r="D5" s="97" t="s">
        <v>148</v>
      </c>
      <c r="E5" s="7"/>
      <c r="F5" s="482" t="s">
        <v>147</v>
      </c>
      <c r="G5" s="482"/>
      <c r="I5" s="297"/>
      <c r="J5" s="297"/>
      <c r="K5" s="297"/>
      <c r="L5" s="297"/>
      <c r="M5" s="297"/>
      <c r="N5" s="297"/>
      <c r="O5" s="297"/>
    </row>
    <row r="6" spans="1:15">
      <c r="A6" s="9"/>
      <c r="B6" s="109" t="s">
        <v>143</v>
      </c>
      <c r="C6" s="109" t="s">
        <v>145</v>
      </c>
      <c r="D6" s="109" t="s">
        <v>144</v>
      </c>
      <c r="E6" s="109"/>
      <c r="F6" s="121" t="s">
        <v>117</v>
      </c>
      <c r="G6" s="121" t="s">
        <v>118</v>
      </c>
      <c r="I6" s="297"/>
      <c r="J6" s="297"/>
      <c r="K6" s="297"/>
      <c r="L6" s="297"/>
      <c r="M6" s="297"/>
      <c r="N6" s="297"/>
      <c r="O6" s="297"/>
    </row>
    <row r="7" spans="1:15">
      <c r="A7" s="37"/>
      <c r="B7" s="37"/>
      <c r="C7" s="37"/>
      <c r="D7" s="37"/>
      <c r="E7" s="37"/>
      <c r="F7" s="37"/>
      <c r="G7" s="13"/>
      <c r="I7" s="297"/>
      <c r="J7" s="297"/>
      <c r="K7" s="297"/>
      <c r="L7" s="297"/>
      <c r="M7" s="297"/>
      <c r="N7" s="297"/>
      <c r="O7" s="297"/>
    </row>
    <row r="8" spans="1:15">
      <c r="A8" s="114" t="s">
        <v>56</v>
      </c>
      <c r="B8" s="290">
        <v>2641288.671000001</v>
      </c>
      <c r="C8" s="290">
        <v>305203.99700000009</v>
      </c>
      <c r="D8" s="290">
        <v>713681.21100000013</v>
      </c>
      <c r="E8" s="205"/>
      <c r="F8" s="290">
        <v>820264.73800000129</v>
      </c>
      <c r="G8" s="290">
        <v>802138.72499999998</v>
      </c>
      <c r="I8" s="297"/>
      <c r="J8" s="297"/>
      <c r="K8" s="297"/>
      <c r="L8" s="297"/>
      <c r="M8" s="297"/>
      <c r="N8" s="297"/>
      <c r="O8" s="297"/>
    </row>
    <row r="9" spans="1:15">
      <c r="A9" s="116"/>
      <c r="B9" s="30"/>
      <c r="C9" s="30"/>
      <c r="D9" s="30"/>
      <c r="E9" s="214"/>
      <c r="F9" s="30"/>
      <c r="G9" s="30"/>
      <c r="I9" s="30"/>
      <c r="J9" s="30"/>
      <c r="K9" s="30"/>
      <c r="L9" s="30"/>
      <c r="M9" s="30"/>
      <c r="N9" s="30"/>
    </row>
    <row r="10" spans="1:15">
      <c r="A10" s="116" t="s">
        <v>142</v>
      </c>
      <c r="B10" s="290">
        <v>174525.32299999992</v>
      </c>
      <c r="C10" s="290">
        <v>12308.573999999997</v>
      </c>
      <c r="D10" s="290">
        <v>30565.163999999997</v>
      </c>
      <c r="E10" s="214"/>
      <c r="F10" s="290">
        <v>77118.595000000001</v>
      </c>
      <c r="G10" s="290">
        <v>54532.989999999925</v>
      </c>
      <c r="I10" s="290"/>
      <c r="J10" s="290"/>
      <c r="K10" s="290"/>
      <c r="L10" s="30"/>
      <c r="M10" s="290"/>
      <c r="N10" s="290"/>
    </row>
    <row r="11" spans="1:15">
      <c r="A11" s="86" t="s">
        <v>141</v>
      </c>
      <c r="B11" s="290">
        <v>276126.98500000016</v>
      </c>
      <c r="C11" s="290">
        <v>3603.7610000000004</v>
      </c>
      <c r="D11" s="290">
        <v>30421.037000000004</v>
      </c>
      <c r="E11" s="214"/>
      <c r="F11" s="290">
        <v>114482.38600000016</v>
      </c>
      <c r="G11" s="290">
        <v>127619.80100000001</v>
      </c>
      <c r="I11" s="290"/>
      <c r="J11" s="290"/>
      <c r="K11" s="290"/>
      <c r="L11" s="30"/>
      <c r="M11" s="290"/>
      <c r="N11" s="290"/>
    </row>
    <row r="12" spans="1:15">
      <c r="A12" s="86" t="s">
        <v>140</v>
      </c>
      <c r="B12" s="290">
        <v>689.03499999999997</v>
      </c>
      <c r="C12" s="290" t="s">
        <v>355</v>
      </c>
      <c r="D12" s="290" t="s">
        <v>355</v>
      </c>
      <c r="E12" s="214"/>
      <c r="F12" s="290" t="s">
        <v>355</v>
      </c>
      <c r="G12" s="290">
        <v>689.03499999999997</v>
      </c>
      <c r="I12" s="290"/>
      <c r="J12" s="290"/>
      <c r="K12" s="290"/>
      <c r="L12" s="30"/>
      <c r="M12" s="290"/>
      <c r="N12" s="290"/>
    </row>
    <row r="13" spans="1:15">
      <c r="A13" s="86" t="s">
        <v>139</v>
      </c>
      <c r="B13" s="210">
        <v>42786.871999999988</v>
      </c>
      <c r="C13" s="290">
        <v>5037.4330000000009</v>
      </c>
      <c r="D13" s="210">
        <v>16373.488999999994</v>
      </c>
      <c r="E13" s="214"/>
      <c r="F13" s="210">
        <v>7382.8</v>
      </c>
      <c r="G13" s="210">
        <v>13993.15</v>
      </c>
      <c r="I13" s="210"/>
      <c r="J13" s="290"/>
      <c r="K13" s="210"/>
      <c r="L13" s="30"/>
      <c r="M13" s="210"/>
      <c r="N13" s="210"/>
    </row>
    <row r="14" spans="1:15">
      <c r="A14" s="86" t="s">
        <v>138</v>
      </c>
      <c r="B14" s="290">
        <v>10289.087000000001</v>
      </c>
      <c r="C14" s="290">
        <v>1774.65</v>
      </c>
      <c r="D14" s="290">
        <v>709.86</v>
      </c>
      <c r="E14" s="214"/>
      <c r="F14" s="290">
        <v>4630.9970000000003</v>
      </c>
      <c r="G14" s="290">
        <v>3173.58</v>
      </c>
      <c r="I14" s="290"/>
      <c r="J14" s="290"/>
      <c r="K14" s="290"/>
      <c r="L14" s="30"/>
      <c r="M14" s="290"/>
      <c r="N14" s="290"/>
    </row>
    <row r="15" spans="1:15">
      <c r="A15" s="116" t="s">
        <v>137</v>
      </c>
      <c r="B15" s="290">
        <v>73254.437999999995</v>
      </c>
      <c r="C15" s="210">
        <v>26922.990999999995</v>
      </c>
      <c r="D15" s="290">
        <v>4394.7370000000001</v>
      </c>
      <c r="E15" s="214"/>
      <c r="F15" s="290">
        <v>15555.707999999997</v>
      </c>
      <c r="G15" s="290">
        <v>26381.002000000004</v>
      </c>
      <c r="I15" s="290"/>
      <c r="J15" s="210"/>
      <c r="K15" s="290"/>
      <c r="L15" s="30"/>
      <c r="M15" s="290"/>
      <c r="N15" s="290"/>
    </row>
    <row r="16" spans="1:15" ht="21">
      <c r="A16" s="152" t="s">
        <v>173</v>
      </c>
      <c r="B16" s="211">
        <v>333613.18800000002</v>
      </c>
      <c r="C16" s="211">
        <v>25265.413000000004</v>
      </c>
      <c r="D16" s="211">
        <v>139133.753</v>
      </c>
      <c r="E16" s="321"/>
      <c r="F16" s="211">
        <v>66864.22</v>
      </c>
      <c r="G16" s="211">
        <v>102349.80200000007</v>
      </c>
      <c r="I16" s="211"/>
      <c r="J16" s="211"/>
      <c r="K16" s="211"/>
      <c r="L16" s="212"/>
      <c r="M16" s="211"/>
      <c r="N16" s="211"/>
    </row>
    <row r="17" spans="1:14">
      <c r="A17" s="116" t="s">
        <v>135</v>
      </c>
      <c r="B17" s="290">
        <v>52866.380999999994</v>
      </c>
      <c r="C17" s="290">
        <v>22706.251</v>
      </c>
      <c r="D17" s="290">
        <v>21816.431999999993</v>
      </c>
      <c r="E17" s="214"/>
      <c r="F17" s="290">
        <v>5449.5969999999998</v>
      </c>
      <c r="G17" s="290">
        <v>2894.1010000000001</v>
      </c>
      <c r="I17" s="290"/>
      <c r="J17" s="290"/>
      <c r="K17" s="290"/>
      <c r="L17" s="30"/>
      <c r="M17" s="290"/>
      <c r="N17" s="290"/>
    </row>
    <row r="18" spans="1:14">
      <c r="A18" s="116" t="s">
        <v>134</v>
      </c>
      <c r="B18" s="290">
        <v>45585.534000000014</v>
      </c>
      <c r="C18" s="290">
        <v>10531.558000000003</v>
      </c>
      <c r="D18" s="290">
        <v>11151.694000000007</v>
      </c>
      <c r="E18" s="214"/>
      <c r="F18" s="290">
        <v>11404.006000000001</v>
      </c>
      <c r="G18" s="290">
        <v>12498.275999999998</v>
      </c>
      <c r="I18" s="290"/>
      <c r="J18" s="290"/>
      <c r="K18" s="290"/>
      <c r="L18" s="30"/>
      <c r="M18" s="290"/>
      <c r="N18" s="290"/>
    </row>
    <row r="19" spans="1:14">
      <c r="A19" s="116" t="s">
        <v>133</v>
      </c>
      <c r="B19" s="290">
        <v>531008.55899999989</v>
      </c>
      <c r="C19" s="290">
        <v>48179.741999999991</v>
      </c>
      <c r="D19" s="290">
        <v>103962.73200000003</v>
      </c>
      <c r="E19" s="214"/>
      <c r="F19" s="290">
        <v>193072.27</v>
      </c>
      <c r="G19" s="290">
        <v>185793.81499999992</v>
      </c>
      <c r="I19" s="290"/>
      <c r="J19" s="290"/>
      <c r="K19" s="290"/>
      <c r="L19" s="30"/>
      <c r="M19" s="290"/>
      <c r="N19" s="290"/>
    </row>
    <row r="20" spans="1:14">
      <c r="A20" s="116" t="s">
        <v>132</v>
      </c>
      <c r="B20" s="290">
        <v>1100543.2690000013</v>
      </c>
      <c r="C20" s="290">
        <v>148873.62400000013</v>
      </c>
      <c r="D20" s="290">
        <v>355152.3130000002</v>
      </c>
      <c r="E20" s="214"/>
      <c r="F20" s="290">
        <v>324304.15900000097</v>
      </c>
      <c r="G20" s="290">
        <v>272213.17300000001</v>
      </c>
      <c r="I20" s="290"/>
      <c r="J20" s="290"/>
      <c r="K20" s="290"/>
      <c r="L20" s="30"/>
      <c r="M20" s="290"/>
      <c r="N20" s="290"/>
    </row>
    <row r="21" spans="1:14">
      <c r="A21" s="86"/>
      <c r="B21" s="44"/>
      <c r="C21" s="44"/>
      <c r="D21" s="44"/>
      <c r="E21" s="44"/>
      <c r="F21" s="44"/>
      <c r="G21" s="44"/>
    </row>
    <row r="22" spans="1:14">
      <c r="A22" s="25" t="s">
        <v>349</v>
      </c>
      <c r="B22" s="25"/>
      <c r="C22" s="25"/>
      <c r="D22" s="25"/>
      <c r="E22" s="25"/>
      <c r="F22" s="25"/>
      <c r="G22" s="25"/>
    </row>
    <row r="24" spans="1:14">
      <c r="B24" s="85"/>
      <c r="C24" s="85"/>
      <c r="D24" s="85"/>
      <c r="E24" s="85"/>
      <c r="F24" s="85"/>
      <c r="G24" s="85"/>
    </row>
    <row r="25" spans="1:14">
      <c r="B25" s="85"/>
      <c r="C25" s="85"/>
      <c r="D25" s="85"/>
      <c r="E25" s="85"/>
      <c r="F25" s="85"/>
      <c r="G25" s="85"/>
    </row>
    <row r="29" spans="1:14">
      <c r="B29" s="85"/>
      <c r="C29" s="85"/>
      <c r="D29" s="85"/>
      <c r="E29" s="85"/>
      <c r="F29" s="85"/>
      <c r="G29" s="85"/>
      <c r="H29" s="85"/>
    </row>
    <row r="30" spans="1:14">
      <c r="B30" s="85"/>
      <c r="C30" s="85"/>
      <c r="D30" s="85"/>
      <c r="E30" s="85"/>
      <c r="F30" s="85"/>
      <c r="G30" s="85"/>
      <c r="H30" s="85"/>
    </row>
  </sheetData>
  <mergeCells count="1">
    <mergeCell ref="F5:G5"/>
  </mergeCells>
  <hyperlinks>
    <hyperlink ref="J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Normal="100" zoomScaleSheetLayoutView="100" workbookViewId="0">
      <selection activeCell="J2" sqref="J2"/>
    </sheetView>
  </sheetViews>
  <sheetFormatPr baseColWidth="10" defaultColWidth="11.42578125" defaultRowHeight="12.75"/>
  <cols>
    <col min="1" max="1" width="35" style="297" customWidth="1"/>
    <col min="2" max="4" width="10.7109375" style="297" customWidth="1"/>
    <col min="5" max="5" width="3.7109375" style="297" customWidth="1"/>
    <col min="6" max="6" width="10.7109375" style="297" customWidth="1"/>
    <col min="7" max="7" width="10.5703125" style="297" customWidth="1"/>
    <col min="8" max="8" width="5.5703125" style="297" customWidth="1"/>
    <col min="9" max="9" width="4.85546875" style="297" customWidth="1"/>
    <col min="10" max="16384" width="11.42578125" style="297"/>
  </cols>
  <sheetData>
    <row r="1" spans="1:14" ht="13.5" thickBot="1">
      <c r="A1" s="1" t="s">
        <v>49</v>
      </c>
      <c r="B1" s="1"/>
      <c r="C1" s="1"/>
      <c r="D1" s="1"/>
      <c r="E1" s="1"/>
      <c r="F1" s="2"/>
      <c r="G1" s="2"/>
      <c r="J1" s="288"/>
      <c r="K1" s="288"/>
    </row>
    <row r="2" spans="1:14" ht="14.25">
      <c r="J2" s="148" t="s">
        <v>179</v>
      </c>
      <c r="K2" s="288"/>
    </row>
    <row r="3" spans="1:14">
      <c r="A3" s="82" t="s">
        <v>402</v>
      </c>
      <c r="B3" s="82"/>
      <c r="C3" s="82"/>
      <c r="D3" s="82"/>
      <c r="E3" s="82"/>
      <c r="F3" s="82"/>
      <c r="G3" s="362"/>
    </row>
    <row r="4" spans="1:14">
      <c r="A4" s="82" t="s">
        <v>379</v>
      </c>
      <c r="B4" s="82"/>
      <c r="C4" s="82"/>
      <c r="D4" s="82"/>
      <c r="E4" s="82"/>
      <c r="F4" s="82"/>
      <c r="G4" s="362"/>
    </row>
    <row r="5" spans="1:14">
      <c r="A5" s="82"/>
      <c r="B5" s="82"/>
      <c r="C5" s="82"/>
      <c r="D5" s="82"/>
      <c r="E5" s="82"/>
      <c r="F5" s="82"/>
      <c r="G5" s="362"/>
    </row>
    <row r="6" spans="1:14">
      <c r="A6" s="106" t="s">
        <v>151</v>
      </c>
      <c r="B6" s="82"/>
      <c r="C6" s="82"/>
      <c r="D6" s="82"/>
      <c r="E6" s="82"/>
      <c r="F6" s="82"/>
      <c r="G6" s="362"/>
    </row>
    <row r="7" spans="1:14">
      <c r="A7" s="82"/>
      <c r="B7" s="82"/>
      <c r="C7" s="82"/>
      <c r="D7" s="82"/>
      <c r="E7" s="82"/>
      <c r="F7" s="82"/>
      <c r="G7" s="362"/>
    </row>
    <row r="8" spans="1:14">
      <c r="A8" s="97"/>
      <c r="B8" s="97" t="s">
        <v>146</v>
      </c>
      <c r="C8" s="97" t="s">
        <v>148</v>
      </c>
      <c r="D8" s="97" t="s">
        <v>148</v>
      </c>
      <c r="E8" s="97"/>
      <c r="F8" s="483" t="s">
        <v>147</v>
      </c>
      <c r="G8" s="483"/>
    </row>
    <row r="9" spans="1:14">
      <c r="A9" s="9"/>
      <c r="B9" s="109" t="s">
        <v>143</v>
      </c>
      <c r="C9" s="109" t="s">
        <v>149</v>
      </c>
      <c r="D9" s="109" t="s">
        <v>144</v>
      </c>
      <c r="E9" s="109"/>
      <c r="F9" s="121" t="s">
        <v>117</v>
      </c>
      <c r="G9" s="121" t="s">
        <v>118</v>
      </c>
    </row>
    <row r="10" spans="1:14">
      <c r="A10" s="116"/>
      <c r="G10" s="44"/>
    </row>
    <row r="11" spans="1:14">
      <c r="A11" s="114" t="s">
        <v>56</v>
      </c>
      <c r="B11" s="120">
        <v>20118.150376999998</v>
      </c>
      <c r="C11" s="120">
        <v>1743.1000020000001</v>
      </c>
      <c r="D11" s="120">
        <v>3710.4529979999998</v>
      </c>
      <c r="E11" s="322"/>
      <c r="F11" s="120">
        <v>6609.0431130000024</v>
      </c>
      <c r="G11" s="120">
        <v>8055.5542640000021</v>
      </c>
    </row>
    <row r="12" spans="1:14">
      <c r="A12" s="116"/>
      <c r="B12" s="30"/>
      <c r="C12" s="30"/>
      <c r="D12" s="30"/>
      <c r="E12" s="322"/>
      <c r="F12" s="30"/>
      <c r="G12" s="30"/>
      <c r="I12" s="30"/>
      <c r="J12" s="30"/>
      <c r="K12" s="30"/>
      <c r="L12" s="120"/>
      <c r="M12" s="30"/>
      <c r="N12" s="30"/>
    </row>
    <row r="13" spans="1:14">
      <c r="A13" s="116" t="s">
        <v>142</v>
      </c>
      <c r="B13" s="120">
        <v>2216.086722</v>
      </c>
      <c r="C13" s="120">
        <v>112.429568</v>
      </c>
      <c r="D13" s="120">
        <v>236.69331700000004</v>
      </c>
      <c r="E13" s="322"/>
      <c r="F13" s="120">
        <v>924.96996499999977</v>
      </c>
      <c r="G13" s="120">
        <v>941.99387200000035</v>
      </c>
      <c r="I13" s="120"/>
      <c r="J13" s="120"/>
      <c r="K13" s="120"/>
      <c r="L13" s="120"/>
      <c r="M13" s="120"/>
      <c r="N13" s="120"/>
    </row>
    <row r="14" spans="1:14">
      <c r="A14" s="86" t="s">
        <v>141</v>
      </c>
      <c r="B14" s="120">
        <v>4200.1054140000024</v>
      </c>
      <c r="C14" s="290">
        <v>12.908950000000001</v>
      </c>
      <c r="D14" s="120">
        <v>267.26963800000004</v>
      </c>
      <c r="E14" s="322"/>
      <c r="F14" s="290">
        <v>1700.8275850000014</v>
      </c>
      <c r="G14" s="120">
        <v>2219.0992410000008</v>
      </c>
      <c r="I14" s="120"/>
      <c r="J14" s="290"/>
      <c r="K14" s="120"/>
      <c r="L14" s="120"/>
      <c r="M14" s="290"/>
      <c r="N14" s="120"/>
    </row>
    <row r="15" spans="1:14">
      <c r="A15" s="86" t="s">
        <v>140</v>
      </c>
      <c r="B15" s="290">
        <v>16.536840000000002</v>
      </c>
      <c r="C15" s="290" t="s">
        <v>355</v>
      </c>
      <c r="D15" s="290" t="s">
        <v>355</v>
      </c>
      <c r="E15" s="290"/>
      <c r="F15" s="290" t="s">
        <v>355</v>
      </c>
      <c r="G15" s="290">
        <v>16.536840000000002</v>
      </c>
      <c r="I15" s="290"/>
      <c r="J15" s="290"/>
      <c r="K15" s="290"/>
      <c r="L15" s="120"/>
      <c r="M15" s="290"/>
      <c r="N15" s="290"/>
    </row>
    <row r="16" spans="1:14">
      <c r="A16" s="86" t="s">
        <v>139</v>
      </c>
      <c r="B16" s="120">
        <v>494.78937500000006</v>
      </c>
      <c r="C16" s="290">
        <v>62.244528000000003</v>
      </c>
      <c r="D16" s="290">
        <v>131.69314600000001</v>
      </c>
      <c r="E16" s="322"/>
      <c r="F16" s="120">
        <v>140.282791</v>
      </c>
      <c r="G16" s="120">
        <v>160.56891000000005</v>
      </c>
      <c r="I16" s="120" t="s">
        <v>26</v>
      </c>
      <c r="J16" s="290"/>
      <c r="K16" s="290"/>
      <c r="L16" s="120"/>
      <c r="M16" s="120"/>
      <c r="N16" s="120"/>
    </row>
    <row r="17" spans="1:14">
      <c r="A17" s="86" t="s">
        <v>138</v>
      </c>
      <c r="B17" s="120">
        <v>131.53162400000002</v>
      </c>
      <c r="C17" s="290">
        <v>5.0045130000000002</v>
      </c>
      <c r="D17" s="290">
        <v>2.2715520000000002</v>
      </c>
      <c r="E17" s="322"/>
      <c r="F17" s="120">
        <v>101.464724</v>
      </c>
      <c r="G17" s="120">
        <v>22.790835000000001</v>
      </c>
      <c r="I17" s="120" t="s">
        <v>26</v>
      </c>
      <c r="J17" s="290"/>
      <c r="K17" s="290"/>
      <c r="L17" s="120"/>
      <c r="M17" s="120"/>
      <c r="N17" s="120"/>
    </row>
    <row r="18" spans="1:14">
      <c r="A18" s="116" t="s">
        <v>137</v>
      </c>
      <c r="B18" s="120">
        <v>1394.7403769999999</v>
      </c>
      <c r="C18" s="290">
        <v>646.66127299999994</v>
      </c>
      <c r="D18" s="120">
        <v>27.728439000000002</v>
      </c>
      <c r="E18" s="322"/>
      <c r="F18" s="120">
        <v>231.11874500000002</v>
      </c>
      <c r="G18" s="120">
        <v>489.23191999999977</v>
      </c>
      <c r="I18" s="120"/>
      <c r="J18" s="290"/>
      <c r="K18" s="120"/>
      <c r="L18" s="120"/>
      <c r="M18" s="120"/>
      <c r="N18" s="120"/>
    </row>
    <row r="19" spans="1:14">
      <c r="A19" s="116" t="s">
        <v>136</v>
      </c>
      <c r="B19" s="120">
        <v>5438.2437880000007</v>
      </c>
      <c r="C19" s="120">
        <v>190.87310699999995</v>
      </c>
      <c r="D19" s="120">
        <v>2133.6291270000002</v>
      </c>
      <c r="E19" s="322"/>
      <c r="F19" s="120">
        <v>1219.3050210000001</v>
      </c>
      <c r="G19" s="120">
        <v>1894.4365330000001</v>
      </c>
      <c r="I19" s="120"/>
      <c r="J19" s="120"/>
      <c r="K19" s="120"/>
      <c r="L19" s="120"/>
      <c r="M19" s="120"/>
      <c r="N19" s="120"/>
    </row>
    <row r="20" spans="1:14">
      <c r="A20" s="116" t="s">
        <v>135</v>
      </c>
      <c r="B20" s="120">
        <v>783.44826499999988</v>
      </c>
      <c r="C20" s="290">
        <v>297.14989800000001</v>
      </c>
      <c r="D20" s="120">
        <v>306.40103899999997</v>
      </c>
      <c r="E20" s="322"/>
      <c r="F20" s="120">
        <v>111.28794099999999</v>
      </c>
      <c r="G20" s="120">
        <v>68.609386999999998</v>
      </c>
      <c r="I20" s="120"/>
      <c r="J20" s="290"/>
      <c r="K20" s="120"/>
      <c r="L20" s="120"/>
      <c r="M20" s="120"/>
      <c r="N20" s="120"/>
    </row>
    <row r="21" spans="1:14">
      <c r="A21" s="116" t="s">
        <v>134</v>
      </c>
      <c r="B21" s="120">
        <v>318.98677799999996</v>
      </c>
      <c r="C21" s="290">
        <v>9.8567230000000023</v>
      </c>
      <c r="D21" s="120">
        <v>23.825324999999996</v>
      </c>
      <c r="E21" s="322"/>
      <c r="F21" s="120">
        <v>158.46956700000001</v>
      </c>
      <c r="G21" s="120">
        <v>126.83516300000001</v>
      </c>
      <c r="I21" s="120"/>
      <c r="J21" s="290"/>
      <c r="K21" s="120"/>
      <c r="L21" s="120"/>
      <c r="M21" s="120"/>
      <c r="N21" s="120"/>
    </row>
    <row r="22" spans="1:14">
      <c r="A22" s="116" t="s">
        <v>133</v>
      </c>
      <c r="B22" s="120">
        <v>5123.6811940000007</v>
      </c>
      <c r="C22" s="120">
        <v>405.9714420000002</v>
      </c>
      <c r="D22" s="120">
        <v>580.94141499999921</v>
      </c>
      <c r="E22" s="322"/>
      <c r="F22" s="120">
        <v>2021.3167740000013</v>
      </c>
      <c r="G22" s="120">
        <v>2115.4515630000005</v>
      </c>
      <c r="I22" s="120"/>
      <c r="J22" s="120"/>
      <c r="K22" s="120"/>
      <c r="L22" s="120"/>
      <c r="M22" s="120"/>
      <c r="N22" s="120"/>
    </row>
    <row r="23" spans="1:14">
      <c r="A23" s="86"/>
      <c r="B23" s="44"/>
      <c r="C23" s="44"/>
      <c r="D23" s="44"/>
      <c r="E23" s="44"/>
      <c r="F23" s="44"/>
      <c r="G23" s="44"/>
      <c r="I23" s="44"/>
      <c r="J23" s="44"/>
      <c r="K23" s="44"/>
      <c r="L23" s="44"/>
      <c r="M23" s="44"/>
      <c r="N23" s="44"/>
    </row>
    <row r="24" spans="1:14">
      <c r="A24" s="25" t="s">
        <v>349</v>
      </c>
      <c r="B24" s="25"/>
      <c r="C24" s="25"/>
      <c r="D24" s="25"/>
      <c r="E24" s="25"/>
      <c r="F24" s="25"/>
      <c r="G24" s="25"/>
    </row>
    <row r="26" spans="1:14">
      <c r="B26" s="85"/>
      <c r="C26" s="85"/>
      <c r="D26" s="85"/>
      <c r="E26" s="85"/>
      <c r="F26" s="85"/>
      <c r="G26" s="85"/>
    </row>
    <row r="27" spans="1:14">
      <c r="B27" s="85"/>
      <c r="C27" s="85"/>
      <c r="D27" s="85"/>
      <c r="E27" s="85"/>
      <c r="F27" s="85"/>
      <c r="G27" s="85"/>
      <c r="H27" s="85"/>
      <c r="I27" s="85"/>
    </row>
    <row r="28" spans="1:14">
      <c r="B28" s="85"/>
      <c r="C28" s="85"/>
      <c r="D28" s="85"/>
      <c r="E28" s="85"/>
      <c r="F28" s="85"/>
      <c r="G28" s="85"/>
      <c r="H28" s="85"/>
    </row>
  </sheetData>
  <mergeCells count="1">
    <mergeCell ref="F8:G8"/>
  </mergeCells>
  <hyperlinks>
    <hyperlink ref="J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I44"/>
  <sheetViews>
    <sheetView zoomScaleNormal="100" workbookViewId="0">
      <selection activeCell="I3" sqref="I3"/>
    </sheetView>
  </sheetViews>
  <sheetFormatPr baseColWidth="10" defaultColWidth="11.42578125" defaultRowHeight="12.75"/>
  <cols>
    <col min="1" max="1" width="33.85546875" style="271" customWidth="1"/>
    <col min="2" max="4" width="10.7109375" style="271" customWidth="1"/>
    <col min="5" max="5" width="4" style="271" customWidth="1"/>
    <col min="6" max="7" width="10.7109375" style="271" customWidth="1"/>
    <col min="8" max="8" width="5.5703125" style="271" customWidth="1"/>
    <col min="9" max="9" width="19" style="271" customWidth="1"/>
    <col min="10" max="16384" width="11.42578125" style="271"/>
  </cols>
  <sheetData>
    <row r="1" spans="1:9" ht="14.1" customHeight="1">
      <c r="A1" s="272"/>
      <c r="B1" s="272"/>
      <c r="C1" s="272"/>
      <c r="D1" s="272"/>
      <c r="E1" s="272"/>
      <c r="F1" s="272"/>
      <c r="G1" s="272"/>
    </row>
    <row r="2" spans="1:9">
      <c r="A2" s="82" t="s">
        <v>401</v>
      </c>
      <c r="B2" s="82"/>
      <c r="C2" s="82"/>
      <c r="D2" s="82"/>
      <c r="E2" s="82"/>
      <c r="F2" s="82"/>
      <c r="G2" s="295"/>
    </row>
    <row r="3" spans="1:9" ht="14.25">
      <c r="A3" s="82" t="s">
        <v>380</v>
      </c>
      <c r="B3" s="82"/>
      <c r="C3" s="82"/>
      <c r="D3" s="82"/>
      <c r="E3" s="82"/>
      <c r="F3" s="82"/>
      <c r="G3" s="295"/>
      <c r="I3" s="148" t="s">
        <v>179</v>
      </c>
    </row>
    <row r="4" spans="1:9">
      <c r="A4" s="82"/>
      <c r="B4" s="82"/>
      <c r="C4" s="82"/>
      <c r="D4" s="82"/>
      <c r="E4" s="82"/>
      <c r="F4" s="82"/>
      <c r="G4" s="295"/>
    </row>
    <row r="5" spans="1:9">
      <c r="A5" s="106" t="s">
        <v>150</v>
      </c>
      <c r="B5" s="82"/>
      <c r="C5" s="82"/>
      <c r="D5" s="82"/>
      <c r="E5" s="82"/>
      <c r="F5" s="82"/>
      <c r="G5" s="295"/>
    </row>
    <row r="6" spans="1:9">
      <c r="A6" s="82"/>
      <c r="B6" s="82"/>
      <c r="C6" s="82"/>
      <c r="D6" s="82"/>
      <c r="E6" s="82"/>
      <c r="F6" s="82"/>
      <c r="G6" s="295"/>
    </row>
    <row r="7" spans="1:9">
      <c r="A7" s="97"/>
      <c r="B7" s="97" t="s">
        <v>146</v>
      </c>
      <c r="C7" s="97" t="s">
        <v>148</v>
      </c>
      <c r="D7" s="97" t="s">
        <v>148</v>
      </c>
      <c r="E7" s="105"/>
      <c r="F7" s="482" t="s">
        <v>147</v>
      </c>
      <c r="G7" s="482"/>
    </row>
    <row r="8" spans="1:9">
      <c r="A8" s="109"/>
      <c r="B8" s="109" t="s">
        <v>143</v>
      </c>
      <c r="C8" s="109" t="s">
        <v>149</v>
      </c>
      <c r="D8" s="109" t="s">
        <v>144</v>
      </c>
      <c r="E8" s="122"/>
      <c r="F8" s="121" t="s">
        <v>117</v>
      </c>
      <c r="G8" s="121" t="s">
        <v>118</v>
      </c>
    </row>
    <row r="9" spans="1:9">
      <c r="A9" s="37" t="s">
        <v>34</v>
      </c>
      <c r="B9" s="37"/>
      <c r="C9" s="37"/>
      <c r="D9" s="37"/>
      <c r="E9" s="37"/>
      <c r="F9" s="37"/>
      <c r="G9" s="13"/>
    </row>
    <row r="10" spans="1:9">
      <c r="A10" s="114" t="s">
        <v>56</v>
      </c>
      <c r="B10" s="290">
        <v>3220.2201455639988</v>
      </c>
      <c r="C10" s="290">
        <v>10.706079463000002</v>
      </c>
      <c r="D10" s="290">
        <v>109.55284710899997</v>
      </c>
      <c r="E10" s="290"/>
      <c r="F10" s="290">
        <v>1637.7315840850001</v>
      </c>
      <c r="G10" s="290">
        <v>1462.2296349069995</v>
      </c>
    </row>
    <row r="11" spans="1:9">
      <c r="A11" s="116"/>
      <c r="B11" s="290"/>
      <c r="C11" s="290"/>
      <c r="D11" s="290"/>
      <c r="E11" s="290"/>
      <c r="F11" s="290"/>
      <c r="G11" s="290"/>
    </row>
    <row r="12" spans="1:9">
      <c r="A12" s="116" t="s">
        <v>142</v>
      </c>
      <c r="B12" s="290">
        <v>365.52157435000009</v>
      </c>
      <c r="C12" s="290">
        <v>0.91191795800000008</v>
      </c>
      <c r="D12" s="290">
        <v>15.078794229999998</v>
      </c>
      <c r="E12" s="290"/>
      <c r="F12" s="290">
        <v>184.02316647200007</v>
      </c>
      <c r="G12" s="290">
        <v>165.50769568999999</v>
      </c>
    </row>
    <row r="13" spans="1:9">
      <c r="A13" s="86" t="s">
        <v>141</v>
      </c>
      <c r="B13" s="290">
        <v>927.57333702299979</v>
      </c>
      <c r="C13" s="290" t="s">
        <v>26</v>
      </c>
      <c r="D13" s="290">
        <v>14.467383594999999</v>
      </c>
      <c r="E13" s="290"/>
      <c r="F13" s="290">
        <v>537.95506122300003</v>
      </c>
      <c r="G13" s="290">
        <v>375.01126690399974</v>
      </c>
    </row>
    <row r="14" spans="1:9">
      <c r="A14" s="86" t="s">
        <v>140</v>
      </c>
      <c r="B14" s="290">
        <v>2.8939469999999998</v>
      </c>
      <c r="C14" s="290" t="s">
        <v>355</v>
      </c>
      <c r="D14" s="290" t="s">
        <v>355</v>
      </c>
      <c r="E14" s="290"/>
      <c r="F14" s="290" t="s">
        <v>355</v>
      </c>
      <c r="G14" s="290">
        <v>2.8939469999999998</v>
      </c>
    </row>
    <row r="15" spans="1:9">
      <c r="A15" s="86" t="s">
        <v>139</v>
      </c>
      <c r="B15" s="290">
        <v>44.809747575000003</v>
      </c>
      <c r="C15" s="290">
        <v>0.608227407</v>
      </c>
      <c r="D15" s="290">
        <v>5.2926194440000005</v>
      </c>
      <c r="E15" s="290"/>
      <c r="F15" s="290">
        <v>11.902932168000001</v>
      </c>
      <c r="G15" s="290">
        <v>27.005968556000003</v>
      </c>
    </row>
    <row r="16" spans="1:9">
      <c r="A16" s="86" t="s">
        <v>138</v>
      </c>
      <c r="B16" s="290">
        <v>19.977228699999998</v>
      </c>
      <c r="C16" s="290" t="s">
        <v>26</v>
      </c>
      <c r="D16" s="290" t="s">
        <v>26</v>
      </c>
      <c r="E16" s="290"/>
      <c r="F16" s="290">
        <v>18.519348486999998</v>
      </c>
      <c r="G16" s="290">
        <v>1.354879527</v>
      </c>
    </row>
    <row r="17" spans="1:7">
      <c r="A17" s="116" t="s">
        <v>137</v>
      </c>
      <c r="B17" s="290">
        <v>160.75310163400002</v>
      </c>
      <c r="C17" s="290">
        <v>1.9817769059999997</v>
      </c>
      <c r="D17" s="290">
        <v>1.0580851520000001</v>
      </c>
      <c r="E17" s="290"/>
      <c r="F17" s="290">
        <v>60.525582039000021</v>
      </c>
      <c r="G17" s="290">
        <v>97.187657537000007</v>
      </c>
    </row>
    <row r="18" spans="1:7">
      <c r="A18" s="116" t="s">
        <v>136</v>
      </c>
      <c r="B18" s="290">
        <v>405.76643479299992</v>
      </c>
      <c r="C18" s="290">
        <v>1.446060634</v>
      </c>
      <c r="D18" s="290">
        <v>47.889999696999979</v>
      </c>
      <c r="E18" s="290"/>
      <c r="F18" s="290">
        <v>172.99929926599992</v>
      </c>
      <c r="G18" s="290">
        <v>183.43107519600002</v>
      </c>
    </row>
    <row r="19" spans="1:7">
      <c r="A19" s="116" t="s">
        <v>135</v>
      </c>
      <c r="B19" s="290">
        <v>44.891759839000002</v>
      </c>
      <c r="C19" s="290">
        <v>2.9151004110000001</v>
      </c>
      <c r="D19" s="290">
        <v>7.6093410459999991</v>
      </c>
      <c r="E19" s="290"/>
      <c r="F19" s="290">
        <v>22.32911739</v>
      </c>
      <c r="G19" s="290">
        <v>12.038200992</v>
      </c>
    </row>
    <row r="20" spans="1:7">
      <c r="A20" s="116" t="s">
        <v>134</v>
      </c>
      <c r="B20" s="290">
        <v>85.497228549000027</v>
      </c>
      <c r="C20" s="290" t="s">
        <v>26</v>
      </c>
      <c r="D20" s="290">
        <v>0.99177528200000009</v>
      </c>
      <c r="E20" s="290"/>
      <c r="F20" s="290">
        <v>43.625529145000002</v>
      </c>
      <c r="G20" s="290">
        <v>40.806512267000016</v>
      </c>
    </row>
    <row r="21" spans="1:7">
      <c r="A21" s="116" t="s">
        <v>133</v>
      </c>
      <c r="B21" s="290">
        <v>1162.5357861009998</v>
      </c>
      <c r="C21" s="290">
        <v>2.5814755530000015</v>
      </c>
      <c r="D21" s="290">
        <v>17.110331414999994</v>
      </c>
      <c r="E21" s="290"/>
      <c r="F21" s="290">
        <v>585.85154789499995</v>
      </c>
      <c r="G21" s="290">
        <v>556.99243123799965</v>
      </c>
    </row>
    <row r="22" spans="1:7">
      <c r="A22" s="86"/>
      <c r="B22" s="44"/>
      <c r="C22" s="44"/>
      <c r="D22" s="44"/>
      <c r="E22" s="44"/>
      <c r="F22" s="44"/>
      <c r="G22" s="44"/>
    </row>
    <row r="23" spans="1:7">
      <c r="A23" s="25" t="s">
        <v>349</v>
      </c>
      <c r="B23" s="25"/>
      <c r="C23" s="25"/>
      <c r="D23" s="25"/>
      <c r="E23" s="25"/>
      <c r="F23" s="25"/>
      <c r="G23" s="25"/>
    </row>
    <row r="25" spans="1:7">
      <c r="B25" s="85"/>
      <c r="C25" s="85"/>
      <c r="D25" s="85"/>
      <c r="E25" s="85"/>
      <c r="F25" s="85"/>
      <c r="G25" s="85"/>
    </row>
    <row r="26" spans="1:7">
      <c r="B26" s="85"/>
      <c r="C26" s="364"/>
      <c r="D26" s="85"/>
      <c r="E26" s="85"/>
      <c r="F26" s="85"/>
      <c r="G26" s="85"/>
    </row>
    <row r="44" ht="12" customHeight="1"/>
  </sheetData>
  <mergeCells count="1">
    <mergeCell ref="F7:G7"/>
  </mergeCells>
  <hyperlinks>
    <hyperlink ref="I3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N38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42.140625" style="267" customWidth="1"/>
    <col min="2" max="5" width="10" style="267" customWidth="1"/>
    <col min="6" max="6" width="9.7109375" style="267" customWidth="1"/>
    <col min="7" max="7" width="5.5703125" style="267" customWidth="1"/>
    <col min="8" max="8" width="45.5703125" style="267" customWidth="1"/>
    <col min="9" max="9" width="13.140625" style="267" bestFit="1" customWidth="1"/>
    <col min="10" max="10" width="12.140625" style="267" bestFit="1" customWidth="1"/>
    <col min="11" max="12" width="7.7109375" style="267" bestFit="1" customWidth="1"/>
    <col min="13" max="16384" width="11.42578125" style="267"/>
  </cols>
  <sheetData>
    <row r="1" spans="1:13" ht="13.5" thickBot="1">
      <c r="A1" s="1" t="s">
        <v>49</v>
      </c>
      <c r="B1" s="2"/>
      <c r="C1" s="2"/>
      <c r="D1" s="2"/>
      <c r="E1" s="2"/>
      <c r="F1" s="2"/>
      <c r="G1" s="268"/>
    </row>
    <row r="2" spans="1:13" ht="14.25">
      <c r="H2" s="148" t="s">
        <v>179</v>
      </c>
    </row>
    <row r="3" spans="1:13">
      <c r="A3" s="81"/>
      <c r="J3" s="353">
        <v>4198781</v>
      </c>
      <c r="K3" s="353">
        <v>442815</v>
      </c>
      <c r="L3" s="353">
        <v>2215037</v>
      </c>
      <c r="M3" s="353">
        <v>1540930</v>
      </c>
    </row>
    <row r="4" spans="1:13">
      <c r="A4" s="81"/>
    </row>
    <row r="5" spans="1:13" ht="15">
      <c r="A5" s="474" t="s">
        <v>314</v>
      </c>
      <c r="B5" s="475"/>
      <c r="C5" s="475"/>
      <c r="D5" s="475"/>
      <c r="E5" s="475"/>
      <c r="F5" s="475"/>
      <c r="I5" s="40"/>
    </row>
    <row r="6" spans="1:13" ht="15">
      <c r="A6" s="269"/>
      <c r="B6" s="270"/>
      <c r="C6" s="270"/>
      <c r="D6" s="270"/>
      <c r="E6" s="270"/>
      <c r="F6" s="270"/>
      <c r="H6" s="167"/>
      <c r="I6" s="40"/>
    </row>
    <row r="7" spans="1:13" ht="15">
      <c r="A7" s="269"/>
      <c r="B7" s="270"/>
      <c r="C7" s="270"/>
      <c r="D7" s="270"/>
      <c r="E7" s="270"/>
      <c r="F7" s="270"/>
      <c r="H7" s="167"/>
      <c r="I7" s="40"/>
    </row>
    <row r="8" spans="1:13" ht="15">
      <c r="A8" s="474" t="s">
        <v>185</v>
      </c>
      <c r="B8" s="474"/>
      <c r="C8" s="474"/>
      <c r="D8" s="474"/>
      <c r="E8" s="474"/>
      <c r="F8" s="474"/>
      <c r="H8" s="167" t="s">
        <v>28</v>
      </c>
      <c r="I8" s="240" t="s">
        <v>313</v>
      </c>
    </row>
    <row r="9" spans="1:13" ht="15">
      <c r="A9" s="269"/>
      <c r="B9" s="270"/>
      <c r="C9" s="270"/>
      <c r="D9" s="270"/>
      <c r="E9" s="270"/>
      <c r="F9" s="270"/>
      <c r="H9" s="167"/>
      <c r="I9" s="40"/>
    </row>
    <row r="10" spans="1:13" ht="15">
      <c r="A10" s="269"/>
      <c r="B10" s="270"/>
      <c r="C10" s="270"/>
      <c r="D10" s="270"/>
      <c r="E10" s="270"/>
      <c r="F10" s="270"/>
      <c r="H10" s="217"/>
      <c r="I10" s="305">
        <v>2020</v>
      </c>
      <c r="J10" s="305">
        <v>2019</v>
      </c>
      <c r="K10" s="305">
        <v>2020</v>
      </c>
      <c r="L10" s="305">
        <v>2019</v>
      </c>
    </row>
    <row r="11" spans="1:13" ht="15">
      <c r="A11" s="269"/>
      <c r="B11" s="270"/>
      <c r="C11" s="270"/>
      <c r="D11" s="270"/>
      <c r="E11" s="270"/>
      <c r="F11" s="270"/>
      <c r="H11" s="218" t="s">
        <v>194</v>
      </c>
      <c r="I11" s="287">
        <v>4144365</v>
      </c>
      <c r="J11" s="213">
        <v>4119199</v>
      </c>
      <c r="K11" s="254">
        <f>SUM(K12:K14)</f>
        <v>1</v>
      </c>
      <c r="L11" s="254">
        <f>SUM(L12:L14)</f>
        <v>0.99999975723435552</v>
      </c>
      <c r="M11" s="216"/>
    </row>
    <row r="12" spans="1:13" ht="15">
      <c r="A12" s="269"/>
      <c r="B12" s="270"/>
      <c r="C12" s="270"/>
      <c r="D12" s="270"/>
      <c r="E12" s="270"/>
      <c r="F12" s="270"/>
      <c r="H12" s="218" t="s">
        <v>419</v>
      </c>
      <c r="I12" s="287">
        <v>411583</v>
      </c>
      <c r="J12" s="213">
        <v>444320</v>
      </c>
      <c r="K12" s="254">
        <f>I12/I11</f>
        <v>9.9311474737384373E-2</v>
      </c>
      <c r="L12" s="254">
        <f>J12/J11</f>
        <v>0.10786563115790231</v>
      </c>
      <c r="M12" s="216"/>
    </row>
    <row r="13" spans="1:13" ht="15">
      <c r="A13" s="269"/>
      <c r="B13" s="270"/>
      <c r="C13" s="270"/>
      <c r="D13" s="270"/>
      <c r="E13" s="270"/>
      <c r="F13" s="270"/>
      <c r="H13" s="218" t="s">
        <v>233</v>
      </c>
      <c r="I13" s="287">
        <v>2009141</v>
      </c>
      <c r="J13" s="213">
        <v>2094008</v>
      </c>
      <c r="K13" s="254">
        <f>I13/I11</f>
        <v>0.48478862262373124</v>
      </c>
      <c r="L13" s="254">
        <f>J13/J11</f>
        <v>0.50835320167828746</v>
      </c>
      <c r="M13" s="216"/>
    </row>
    <row r="14" spans="1:13" ht="15">
      <c r="A14" s="269"/>
      <c r="B14" s="270"/>
      <c r="C14" s="270"/>
      <c r="D14" s="270"/>
      <c r="E14" s="270"/>
      <c r="F14" s="270"/>
      <c r="H14" s="218" t="s">
        <v>407</v>
      </c>
      <c r="I14" s="287">
        <v>1723641</v>
      </c>
      <c r="J14" s="213">
        <v>1580870</v>
      </c>
      <c r="K14" s="254">
        <f>I14/I11</f>
        <v>0.41589990263888438</v>
      </c>
      <c r="L14" s="254">
        <f>J14/J11</f>
        <v>0.38378092439816575</v>
      </c>
    </row>
    <row r="15" spans="1:13" ht="15">
      <c r="A15" s="269"/>
      <c r="B15" s="270"/>
      <c r="C15" s="270"/>
      <c r="D15" s="270"/>
      <c r="E15" s="270"/>
      <c r="F15" s="270"/>
      <c r="H15" s="220"/>
      <c r="I15" s="218"/>
      <c r="J15" s="297"/>
      <c r="K15" s="297"/>
      <c r="L15" s="297"/>
    </row>
    <row r="16" spans="1:13" ht="15">
      <c r="A16" s="269"/>
      <c r="B16" s="270"/>
      <c r="C16" s="270"/>
      <c r="D16" s="270"/>
      <c r="E16" s="270"/>
      <c r="F16" s="270"/>
      <c r="H16" s="220"/>
      <c r="I16" s="218"/>
      <c r="J16" s="297"/>
      <c r="K16" s="297"/>
      <c r="L16" s="297"/>
    </row>
    <row r="17" spans="1:14" ht="15">
      <c r="A17" s="269"/>
      <c r="B17" s="270"/>
      <c r="C17" s="270"/>
      <c r="D17" s="270"/>
      <c r="E17" s="270"/>
      <c r="F17" s="270"/>
      <c r="H17" s="220"/>
      <c r="I17" s="218"/>
      <c r="J17" s="297"/>
      <c r="K17" s="297"/>
      <c r="L17" s="297"/>
    </row>
    <row r="18" spans="1:14" ht="15">
      <c r="A18" s="269"/>
      <c r="B18" s="270"/>
      <c r="C18" s="270"/>
      <c r="D18" s="270"/>
      <c r="E18" s="270"/>
      <c r="F18" s="270"/>
      <c r="H18" s="220"/>
      <c r="I18" s="218"/>
      <c r="J18" s="297"/>
      <c r="K18" s="30"/>
      <c r="L18" s="30"/>
      <c r="M18" s="30"/>
    </row>
    <row r="19" spans="1:14" ht="15">
      <c r="A19" s="474" t="s">
        <v>186</v>
      </c>
      <c r="B19" s="474"/>
      <c r="C19" s="474"/>
      <c r="D19" s="474"/>
      <c r="E19" s="474"/>
      <c r="F19" s="474"/>
      <c r="I19" s="305">
        <v>2020</v>
      </c>
      <c r="J19" s="305">
        <v>2019</v>
      </c>
      <c r="K19" s="305">
        <v>2020</v>
      </c>
      <c r="L19" s="305">
        <v>2019</v>
      </c>
    </row>
    <row r="20" spans="1:14">
      <c r="B20" s="95"/>
      <c r="C20" s="95"/>
      <c r="D20" s="95"/>
      <c r="H20" s="221" t="s">
        <v>195</v>
      </c>
      <c r="I20" s="213">
        <v>1563484</v>
      </c>
      <c r="J20" s="213">
        <v>1815602</v>
      </c>
      <c r="K20" s="254">
        <f>SUM(K21:K27)</f>
        <v>1</v>
      </c>
      <c r="L20" s="254">
        <f>SUM(L21:L27)</f>
        <v>0.99999999999999989</v>
      </c>
      <c r="N20" s="219"/>
    </row>
    <row r="21" spans="1:14">
      <c r="A21" s="11"/>
      <c r="B21" s="11"/>
      <c r="C21" s="11"/>
      <c r="D21" s="11"/>
      <c r="H21" s="218" t="s">
        <v>187</v>
      </c>
      <c r="I21" s="213">
        <v>439226</v>
      </c>
      <c r="J21" s="213">
        <v>480873</v>
      </c>
      <c r="K21" s="254">
        <f>I21/$I$20</f>
        <v>0.28092772295719048</v>
      </c>
      <c r="L21" s="254">
        <f>J21/$J$20</f>
        <v>0.26485595411329133</v>
      </c>
      <c r="N21" s="219"/>
    </row>
    <row r="22" spans="1:14">
      <c r="A22" s="11"/>
      <c r="B22" s="11"/>
      <c r="C22" s="11"/>
      <c r="D22" s="11"/>
      <c r="H22" s="218" t="s">
        <v>188</v>
      </c>
      <c r="I22" s="213">
        <v>217348</v>
      </c>
      <c r="J22" s="213">
        <v>415443</v>
      </c>
      <c r="K22" s="254">
        <f t="shared" ref="K22:K27" si="0">I22/$I$20</f>
        <v>0.1390151738041451</v>
      </c>
      <c r="L22" s="254">
        <f t="shared" ref="L22:L27" si="1">J22/$J$20</f>
        <v>0.22881832031469451</v>
      </c>
      <c r="N22" s="219"/>
    </row>
    <row r="23" spans="1:14">
      <c r="A23" s="11"/>
      <c r="B23" s="11"/>
      <c r="C23" s="11"/>
      <c r="D23" s="11"/>
      <c r="H23" s="218" t="s">
        <v>189</v>
      </c>
      <c r="I23" s="213">
        <v>197766</v>
      </c>
      <c r="J23" s="213">
        <v>192570</v>
      </c>
      <c r="K23" s="254">
        <f t="shared" si="0"/>
        <v>0.12649058129152585</v>
      </c>
      <c r="L23" s="254">
        <f t="shared" si="1"/>
        <v>0.10606399420137233</v>
      </c>
      <c r="N23" s="219"/>
    </row>
    <row r="24" spans="1:14">
      <c r="A24" s="11"/>
      <c r="B24" s="11"/>
      <c r="C24" s="11"/>
      <c r="D24" s="11"/>
      <c r="H24" s="218" t="s">
        <v>190</v>
      </c>
      <c r="I24" s="213">
        <v>101089</v>
      </c>
      <c r="J24" s="213">
        <v>112377</v>
      </c>
      <c r="K24" s="254">
        <f t="shared" si="0"/>
        <v>6.4656242084984564E-2</v>
      </c>
      <c r="L24" s="254">
        <f t="shared" si="1"/>
        <v>6.1895173061056331E-2</v>
      </c>
      <c r="N24" s="219"/>
    </row>
    <row r="25" spans="1:14">
      <c r="A25" s="61"/>
      <c r="B25" s="11"/>
      <c r="C25" s="11"/>
      <c r="D25" s="11"/>
      <c r="H25" s="218" t="s">
        <v>191</v>
      </c>
      <c r="I25" s="213">
        <v>336332</v>
      </c>
      <c r="J25" s="213">
        <v>320898</v>
      </c>
      <c r="K25" s="254">
        <f t="shared" si="0"/>
        <v>0.21511700791309665</v>
      </c>
      <c r="L25" s="254">
        <f t="shared" si="1"/>
        <v>0.17674468303075233</v>
      </c>
      <c r="N25" s="219"/>
    </row>
    <row r="26" spans="1:14">
      <c r="A26" s="96"/>
      <c r="B26" s="11"/>
      <c r="C26" s="11"/>
      <c r="D26" s="11"/>
      <c r="H26" s="218" t="s">
        <v>312</v>
      </c>
      <c r="I26" s="213">
        <v>261290</v>
      </c>
      <c r="J26" s="213">
        <v>284063</v>
      </c>
      <c r="K26" s="254">
        <f t="shared" si="0"/>
        <v>0.16712035428568506</v>
      </c>
      <c r="L26" s="254">
        <f t="shared" si="1"/>
        <v>0.15645664633548542</v>
      </c>
      <c r="N26" s="219"/>
    </row>
    <row r="27" spans="1:14">
      <c r="A27" s="11"/>
      <c r="B27" s="11"/>
      <c r="C27" s="11"/>
      <c r="D27" s="11"/>
      <c r="H27" s="218" t="s">
        <v>277</v>
      </c>
      <c r="I27" s="287">
        <f>I20-SUM(I21:I26)</f>
        <v>10433</v>
      </c>
      <c r="J27" s="287">
        <f>J20-SUM(J21:J26)</f>
        <v>9378</v>
      </c>
      <c r="K27" s="254">
        <f t="shared" si="0"/>
        <v>6.672917663372315E-3</v>
      </c>
      <c r="L27" s="254">
        <f t="shared" si="1"/>
        <v>5.1652289433477159E-3</v>
      </c>
      <c r="M27" s="30"/>
    </row>
    <row r="28" spans="1:14">
      <c r="A28" s="11"/>
      <c r="B28" s="11"/>
      <c r="C28" s="11"/>
      <c r="D28" s="11"/>
      <c r="H28" s="40"/>
      <c r="I28" s="168"/>
      <c r="K28" s="30"/>
      <c r="L28" s="252"/>
      <c r="M28" s="30"/>
    </row>
    <row r="29" spans="1:14">
      <c r="A29" s="11"/>
      <c r="B29" s="11"/>
      <c r="C29" s="11"/>
      <c r="D29" s="11"/>
      <c r="H29" s="40"/>
      <c r="I29" s="168"/>
      <c r="L29" s="253"/>
      <c r="M29" s="30"/>
    </row>
    <row r="30" spans="1:14">
      <c r="A30" s="268"/>
      <c r="B30" s="268"/>
      <c r="C30" s="268"/>
      <c r="D30" s="268"/>
      <c r="H30" s="40"/>
      <c r="I30" s="168"/>
      <c r="K30" s="30"/>
      <c r="L30" s="252"/>
    </row>
    <row r="31" spans="1:14">
      <c r="A31" s="268"/>
      <c r="B31" s="268"/>
      <c r="C31" s="268"/>
      <c r="D31" s="268"/>
      <c r="H31" s="353"/>
      <c r="I31" s="353"/>
      <c r="J31" s="353"/>
      <c r="K31" s="353"/>
      <c r="L31" s="353"/>
      <c r="M31" s="353"/>
      <c r="N31" s="353"/>
    </row>
    <row r="32" spans="1:14">
      <c r="A32" s="268"/>
      <c r="B32" s="268"/>
      <c r="C32" s="268"/>
      <c r="D32" s="268"/>
      <c r="H32" s="40"/>
      <c r="I32" s="168"/>
    </row>
    <row r="33" spans="1:9">
      <c r="A33" s="268"/>
      <c r="B33" s="268"/>
      <c r="C33" s="268"/>
      <c r="D33" s="268"/>
    </row>
    <row r="34" spans="1:9">
      <c r="A34" s="268"/>
      <c r="B34" s="268"/>
      <c r="C34" s="268"/>
      <c r="D34" s="268"/>
    </row>
    <row r="35" spans="1:9">
      <c r="A35" s="268"/>
      <c r="B35" s="268"/>
      <c r="C35" s="268"/>
      <c r="D35" s="268"/>
    </row>
    <row r="36" spans="1:9">
      <c r="A36" s="268"/>
      <c r="B36" s="268"/>
      <c r="C36" s="268"/>
      <c r="D36" s="268"/>
      <c r="I36" s="13"/>
    </row>
    <row r="37" spans="1:9">
      <c r="A37" s="268"/>
      <c r="B37" s="268"/>
      <c r="C37" s="268"/>
      <c r="D37" s="268"/>
    </row>
    <row r="38" spans="1:9">
      <c r="A38" s="268"/>
      <c r="B38" s="268"/>
      <c r="C38" s="268"/>
      <c r="D38" s="268"/>
    </row>
  </sheetData>
  <mergeCells count="3">
    <mergeCell ref="A5:F5"/>
    <mergeCell ref="A8:F8"/>
    <mergeCell ref="A19:F19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N38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42.140625" style="283" customWidth="1"/>
    <col min="2" max="5" width="10" style="283" customWidth="1"/>
    <col min="6" max="6" width="9.42578125" style="283" customWidth="1"/>
    <col min="7" max="7" width="5.5703125" style="283" customWidth="1"/>
    <col min="8" max="8" width="45.5703125" style="283" customWidth="1"/>
    <col min="9" max="9" width="13.140625" style="283" bestFit="1" customWidth="1"/>
    <col min="10" max="10" width="13.42578125" style="283" bestFit="1" customWidth="1"/>
    <col min="11" max="12" width="7.85546875" style="283" bestFit="1" customWidth="1"/>
    <col min="13" max="16384" width="11.42578125" style="283"/>
  </cols>
  <sheetData>
    <row r="1" spans="1:14" ht="13.5" thickBot="1">
      <c r="A1" s="1" t="s">
        <v>49</v>
      </c>
      <c r="B1" s="2"/>
      <c r="C1" s="2"/>
      <c r="D1" s="2"/>
      <c r="E1" s="2"/>
      <c r="F1" s="2"/>
      <c r="G1" s="284"/>
    </row>
    <row r="2" spans="1:14" ht="14.25">
      <c r="H2" s="148" t="s">
        <v>179</v>
      </c>
    </row>
    <row r="3" spans="1:14">
      <c r="A3" s="81"/>
    </row>
    <row r="4" spans="1:14">
      <c r="A4" s="81"/>
    </row>
    <row r="5" spans="1:14" ht="15">
      <c r="A5" s="474" t="s">
        <v>318</v>
      </c>
      <c r="B5" s="475"/>
      <c r="C5" s="475"/>
      <c r="D5" s="475"/>
      <c r="E5" s="475"/>
      <c r="F5" s="475"/>
      <c r="I5" s="40"/>
    </row>
    <row r="6" spans="1:14" ht="15">
      <c r="A6" s="285"/>
      <c r="B6" s="286"/>
      <c r="C6" s="286"/>
      <c r="D6" s="286"/>
      <c r="E6" s="286"/>
      <c r="F6" s="286"/>
      <c r="H6" s="167"/>
      <c r="I6" s="40"/>
    </row>
    <row r="7" spans="1:14" ht="15">
      <c r="A7" s="285"/>
      <c r="B7" s="286"/>
      <c r="C7" s="286"/>
      <c r="D7" s="286"/>
      <c r="E7" s="286"/>
      <c r="F7" s="286"/>
      <c r="H7" s="167"/>
      <c r="I7" s="40"/>
    </row>
    <row r="8" spans="1:14" ht="15">
      <c r="A8" s="474" t="s">
        <v>185</v>
      </c>
      <c r="B8" s="474"/>
      <c r="C8" s="474"/>
      <c r="D8" s="474"/>
      <c r="E8" s="474"/>
      <c r="F8" s="474"/>
      <c r="H8" s="167" t="s">
        <v>28</v>
      </c>
      <c r="I8" s="240" t="s">
        <v>315</v>
      </c>
    </row>
    <row r="9" spans="1:14" ht="15">
      <c r="A9" s="285"/>
      <c r="B9" s="286"/>
      <c r="C9" s="286"/>
      <c r="D9" s="286"/>
      <c r="E9" s="286"/>
      <c r="F9" s="286"/>
      <c r="H9" s="167"/>
      <c r="I9" s="40"/>
    </row>
    <row r="10" spans="1:14" ht="15">
      <c r="A10" s="285"/>
      <c r="B10" s="286"/>
      <c r="C10" s="286"/>
      <c r="D10" s="286"/>
      <c r="E10" s="286"/>
      <c r="F10" s="286"/>
      <c r="H10" s="217"/>
      <c r="I10" s="305">
        <v>2020</v>
      </c>
      <c r="J10" s="305">
        <v>2019</v>
      </c>
      <c r="K10" s="305">
        <v>2020</v>
      </c>
      <c r="L10" s="305">
        <v>2019</v>
      </c>
    </row>
    <row r="11" spans="1:14" ht="15">
      <c r="A11" s="285"/>
      <c r="B11" s="286"/>
      <c r="C11" s="286"/>
      <c r="D11" s="286"/>
      <c r="E11" s="286"/>
      <c r="F11" s="286"/>
      <c r="H11" s="218" t="s">
        <v>194</v>
      </c>
      <c r="I11" s="213">
        <v>19795</v>
      </c>
      <c r="J11" s="213">
        <v>19411</v>
      </c>
      <c r="K11" s="254">
        <f>SUM(K12:K14)</f>
        <v>1</v>
      </c>
      <c r="L11" s="254">
        <f>SUM(L12:L14)</f>
        <v>1</v>
      </c>
      <c r="M11" s="216"/>
      <c r="N11" s="213"/>
    </row>
    <row r="12" spans="1:14" ht="15">
      <c r="A12" s="285"/>
      <c r="B12" s="286"/>
      <c r="C12" s="286"/>
      <c r="D12" s="286"/>
      <c r="E12" s="286"/>
      <c r="F12" s="286"/>
      <c r="H12" s="229" t="s">
        <v>419</v>
      </c>
      <c r="I12" s="213">
        <v>2115</v>
      </c>
      <c r="J12" s="213">
        <v>2281</v>
      </c>
      <c r="K12" s="254">
        <f>I12/I11</f>
        <v>0.10684516291992928</v>
      </c>
      <c r="L12" s="254">
        <f>J12/J11</f>
        <v>0.11751068981505332</v>
      </c>
      <c r="M12" s="216"/>
      <c r="N12" s="213"/>
    </row>
    <row r="13" spans="1:14" ht="21">
      <c r="A13" s="285"/>
      <c r="B13" s="286"/>
      <c r="C13" s="286"/>
      <c r="D13" s="286"/>
      <c r="E13" s="286"/>
      <c r="F13" s="286"/>
      <c r="H13" s="230" t="s">
        <v>233</v>
      </c>
      <c r="I13" s="213">
        <v>6769</v>
      </c>
      <c r="J13" s="213">
        <v>6809</v>
      </c>
      <c r="K13" s="254">
        <f>I13/I11</f>
        <v>0.34195503915130082</v>
      </c>
      <c r="L13" s="254">
        <f>J13/J11</f>
        <v>0.35078048529184486</v>
      </c>
      <c r="M13" s="216"/>
      <c r="N13" s="213"/>
    </row>
    <row r="14" spans="1:14" ht="21">
      <c r="A14" s="285"/>
      <c r="B14" s="286"/>
      <c r="C14" s="286"/>
      <c r="D14" s="286"/>
      <c r="E14" s="286"/>
      <c r="F14" s="286"/>
      <c r="H14" s="230" t="s">
        <v>407</v>
      </c>
      <c r="I14" s="213">
        <v>10911</v>
      </c>
      <c r="J14" s="213">
        <v>10321</v>
      </c>
      <c r="K14" s="254">
        <f>I14/I11</f>
        <v>0.55119979792876994</v>
      </c>
      <c r="L14" s="254">
        <f>J14/J11</f>
        <v>0.53170882489310189</v>
      </c>
      <c r="N14" s="213"/>
    </row>
    <row r="15" spans="1:14" ht="15">
      <c r="A15" s="285"/>
      <c r="B15" s="286"/>
      <c r="C15" s="286"/>
      <c r="D15" s="286"/>
      <c r="E15" s="286"/>
      <c r="F15" s="286"/>
      <c r="H15" s="220"/>
      <c r="I15" s="218"/>
      <c r="N15" s="213"/>
    </row>
    <row r="16" spans="1:14" ht="15">
      <c r="A16" s="285"/>
      <c r="B16" s="286"/>
      <c r="C16" s="286"/>
      <c r="D16" s="286"/>
      <c r="E16" s="286"/>
      <c r="F16" s="286"/>
      <c r="H16" s="220"/>
      <c r="I16" s="218"/>
      <c r="N16" s="213"/>
    </row>
    <row r="17" spans="1:14" ht="15">
      <c r="A17" s="285"/>
      <c r="B17" s="286"/>
      <c r="C17" s="286"/>
      <c r="D17" s="286"/>
      <c r="E17" s="286"/>
      <c r="F17" s="286"/>
      <c r="H17" s="220"/>
      <c r="I17" s="218"/>
      <c r="N17" s="213"/>
    </row>
    <row r="18" spans="1:14" ht="15">
      <c r="A18" s="285"/>
      <c r="B18" s="286"/>
      <c r="C18" s="286"/>
      <c r="D18" s="286"/>
      <c r="E18" s="286"/>
      <c r="F18" s="286"/>
      <c r="H18" s="220"/>
      <c r="I18" s="218"/>
      <c r="K18" s="30"/>
      <c r="L18" s="30"/>
      <c r="M18" s="30"/>
      <c r="N18" s="213"/>
    </row>
    <row r="19" spans="1:14" ht="15">
      <c r="A19" s="474" t="s">
        <v>186</v>
      </c>
      <c r="B19" s="474"/>
      <c r="C19" s="474"/>
      <c r="D19" s="474"/>
      <c r="E19" s="474"/>
      <c r="F19" s="474"/>
      <c r="I19" s="305">
        <v>2020</v>
      </c>
      <c r="J19" s="305">
        <v>2019</v>
      </c>
      <c r="K19" s="305">
        <v>2020</v>
      </c>
      <c r="L19" s="305">
        <v>2019</v>
      </c>
      <c r="N19" s="213"/>
    </row>
    <row r="20" spans="1:14">
      <c r="B20" s="95"/>
      <c r="C20" s="95"/>
      <c r="D20" s="95"/>
      <c r="H20" s="221" t="s">
        <v>195</v>
      </c>
      <c r="I20" s="213">
        <v>30810</v>
      </c>
      <c r="J20" s="213">
        <v>30254</v>
      </c>
      <c r="K20" s="254">
        <f>SUM(K21:K27)</f>
        <v>1</v>
      </c>
      <c r="L20" s="254">
        <f>SUM(L21:L27)</f>
        <v>1</v>
      </c>
      <c r="N20" s="213"/>
    </row>
    <row r="21" spans="1:14">
      <c r="A21" s="11"/>
      <c r="B21" s="11"/>
      <c r="C21" s="11"/>
      <c r="D21" s="11"/>
      <c r="H21" s="218" t="s">
        <v>187</v>
      </c>
      <c r="I21" s="213">
        <v>4652</v>
      </c>
      <c r="J21" s="213">
        <v>4229</v>
      </c>
      <c r="K21" s="254">
        <f>I21/$I$20</f>
        <v>0.15098993833171048</v>
      </c>
      <c r="L21" s="254">
        <f>J21/$J$20</f>
        <v>0.13978316916771336</v>
      </c>
      <c r="N21" s="213"/>
    </row>
    <row r="22" spans="1:14">
      <c r="A22" s="11"/>
      <c r="B22" s="11"/>
      <c r="C22" s="11"/>
      <c r="D22" s="11"/>
      <c r="H22" s="218" t="s">
        <v>188</v>
      </c>
      <c r="I22" s="213">
        <v>8201</v>
      </c>
      <c r="J22" s="213">
        <v>8862</v>
      </c>
      <c r="K22" s="254">
        <f t="shared" ref="K22:K27" si="0">I22/$I$20</f>
        <v>0.266179811749432</v>
      </c>
      <c r="L22" s="254">
        <f t="shared" ref="L22:L27" si="1">J22/$J$20</f>
        <v>0.29291994447015268</v>
      </c>
      <c r="N22" s="213"/>
    </row>
    <row r="23" spans="1:14">
      <c r="A23" s="11"/>
      <c r="B23" s="11"/>
      <c r="C23" s="11"/>
      <c r="D23" s="11"/>
      <c r="H23" s="218" t="s">
        <v>189</v>
      </c>
      <c r="I23" s="213">
        <v>2038</v>
      </c>
      <c r="J23" s="213">
        <v>1559</v>
      </c>
      <c r="K23" s="254">
        <f t="shared" si="0"/>
        <v>6.6147354754949692E-2</v>
      </c>
      <c r="L23" s="254">
        <f t="shared" si="1"/>
        <v>5.1530376148608448E-2</v>
      </c>
      <c r="N23" s="219"/>
    </row>
    <row r="24" spans="1:14">
      <c r="A24" s="11"/>
      <c r="B24" s="11"/>
      <c r="C24" s="11"/>
      <c r="D24" s="11"/>
      <c r="H24" s="218" t="s">
        <v>190</v>
      </c>
      <c r="I24" s="213">
        <v>1878</v>
      </c>
      <c r="J24" s="213">
        <v>2315</v>
      </c>
      <c r="K24" s="254">
        <f t="shared" si="0"/>
        <v>6.0954235637779942E-2</v>
      </c>
      <c r="L24" s="254">
        <f t="shared" si="1"/>
        <v>7.6518807430422428E-2</v>
      </c>
      <c r="N24" s="219"/>
    </row>
    <row r="25" spans="1:14">
      <c r="A25" s="61"/>
      <c r="B25" s="11"/>
      <c r="C25" s="11"/>
      <c r="D25" s="11"/>
      <c r="H25" s="218" t="s">
        <v>191</v>
      </c>
      <c r="I25" s="213">
        <v>6093</v>
      </c>
      <c r="J25" s="213">
        <v>5331</v>
      </c>
      <c r="K25" s="254">
        <f t="shared" si="0"/>
        <v>0.19776046738072053</v>
      </c>
      <c r="L25" s="254">
        <f t="shared" si="1"/>
        <v>0.17620810471342632</v>
      </c>
      <c r="N25" s="219"/>
    </row>
    <row r="26" spans="1:14">
      <c r="A26" s="96"/>
      <c r="B26" s="11"/>
      <c r="C26" s="11"/>
      <c r="D26" s="11"/>
      <c r="H26" s="218" t="s">
        <v>312</v>
      </c>
      <c r="I26" s="213">
        <v>7729</v>
      </c>
      <c r="J26" s="213">
        <v>7722</v>
      </c>
      <c r="K26" s="254">
        <f t="shared" si="0"/>
        <v>0.25086011035378125</v>
      </c>
      <c r="L26" s="254">
        <f t="shared" si="1"/>
        <v>0.25523897666424272</v>
      </c>
      <c r="N26" s="219"/>
    </row>
    <row r="27" spans="1:14">
      <c r="A27" s="11"/>
      <c r="B27" s="11"/>
      <c r="C27" s="11"/>
      <c r="D27" s="11"/>
      <c r="H27" s="218" t="s">
        <v>277</v>
      </c>
      <c r="I27" s="287">
        <f>I20-SUM(I21:I26)</f>
        <v>219</v>
      </c>
      <c r="J27" s="287">
        <f>J20-SUM(J21:J26)</f>
        <v>236</v>
      </c>
      <c r="K27" s="254">
        <f t="shared" si="0"/>
        <v>7.108081791626095E-3</v>
      </c>
      <c r="L27" s="254">
        <f t="shared" si="1"/>
        <v>7.8006214054339926E-3</v>
      </c>
      <c r="M27" s="30"/>
    </row>
    <row r="28" spans="1:14">
      <c r="A28" s="11"/>
      <c r="B28" s="11"/>
      <c r="C28" s="11"/>
      <c r="D28" s="11"/>
      <c r="H28" s="40"/>
      <c r="I28" s="168"/>
      <c r="K28" s="30"/>
      <c r="L28" s="252"/>
      <c r="M28" s="30"/>
    </row>
    <row r="29" spans="1:14">
      <c r="A29" s="11"/>
      <c r="B29" s="11"/>
      <c r="C29" s="11"/>
      <c r="D29" s="11"/>
      <c r="H29" s="40"/>
      <c r="I29" s="168"/>
      <c r="L29" s="253"/>
      <c r="M29" s="30"/>
    </row>
    <row r="30" spans="1:14">
      <c r="A30" s="284"/>
      <c r="B30" s="284"/>
      <c r="C30" s="284"/>
      <c r="D30" s="284"/>
      <c r="H30" s="40"/>
      <c r="I30" s="168"/>
      <c r="K30" s="30"/>
      <c r="L30" s="252"/>
    </row>
    <row r="31" spans="1:14">
      <c r="A31" s="284"/>
      <c r="B31" s="284"/>
      <c r="C31" s="284"/>
      <c r="D31" s="284"/>
      <c r="H31" s="353"/>
      <c r="I31" s="353"/>
      <c r="J31" s="353"/>
      <c r="K31" s="353"/>
      <c r="L31" s="353"/>
      <c r="M31" s="353"/>
      <c r="N31" s="353"/>
    </row>
    <row r="32" spans="1:14">
      <c r="A32" s="284"/>
      <c r="B32" s="284"/>
      <c r="C32" s="284"/>
      <c r="D32" s="284"/>
      <c r="H32" s="40"/>
      <c r="I32" s="168"/>
    </row>
    <row r="33" spans="1:9">
      <c r="A33" s="284"/>
      <c r="B33" s="284"/>
      <c r="C33" s="284"/>
      <c r="D33" s="284"/>
    </row>
    <row r="34" spans="1:9">
      <c r="A34" s="284"/>
      <c r="B34" s="284"/>
      <c r="C34" s="284"/>
      <c r="D34" s="284"/>
    </row>
    <row r="35" spans="1:9">
      <c r="A35" s="284"/>
      <c r="B35" s="284"/>
      <c r="C35" s="284"/>
      <c r="D35" s="284"/>
    </row>
    <row r="36" spans="1:9">
      <c r="A36" s="284"/>
      <c r="B36" s="284"/>
      <c r="C36" s="284"/>
      <c r="D36" s="284"/>
      <c r="I36" s="13"/>
    </row>
    <row r="37" spans="1:9">
      <c r="A37" s="284"/>
      <c r="B37" s="284"/>
      <c r="C37" s="284"/>
      <c r="D37" s="284"/>
    </row>
    <row r="38" spans="1:9">
      <c r="A38" s="284"/>
      <c r="B38" s="284"/>
      <c r="C38" s="284"/>
      <c r="D38" s="284"/>
    </row>
  </sheetData>
  <mergeCells count="3">
    <mergeCell ref="A5:F5"/>
    <mergeCell ref="A8:F8"/>
    <mergeCell ref="A19:F19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17310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9.42578125" style="151" customWidth="1"/>
    <col min="2" max="5" width="10.5703125" style="151" customWidth="1"/>
    <col min="6" max="6" width="10.5703125" style="365" customWidth="1"/>
    <col min="7" max="7" width="5.5703125" style="304" customWidth="1"/>
    <col min="8" max="8" width="16.140625" style="151" customWidth="1"/>
    <col min="9" max="16384" width="11.42578125" style="151"/>
  </cols>
  <sheetData>
    <row r="1" spans="1:12" ht="13.5" thickBot="1">
      <c r="A1" s="1" t="s">
        <v>49</v>
      </c>
      <c r="B1" s="1"/>
      <c r="C1" s="2"/>
      <c r="D1" s="2"/>
      <c r="E1" s="2"/>
      <c r="F1" s="2"/>
      <c r="G1" s="5"/>
    </row>
    <row r="2" spans="1:12" ht="14.25">
      <c r="H2" s="148" t="s">
        <v>179</v>
      </c>
    </row>
    <row r="3" spans="1:12" s="28" customFormat="1" ht="14.1" customHeight="1">
      <c r="A3" s="56" t="s">
        <v>196</v>
      </c>
      <c r="B3" s="56"/>
      <c r="C3" s="5"/>
      <c r="D3" s="5"/>
      <c r="E3" s="5"/>
      <c r="F3" s="5"/>
      <c r="G3" s="5"/>
    </row>
    <row r="4" spans="1:12" s="150" customFormat="1" ht="14.1" customHeight="1">
      <c r="A4" s="151"/>
      <c r="B4" s="151"/>
      <c r="C4" s="151"/>
      <c r="D4" s="151"/>
      <c r="E4" s="151"/>
      <c r="F4" s="365"/>
      <c r="G4" s="304"/>
    </row>
    <row r="5" spans="1:12" s="150" customFormat="1" ht="14.1" customHeight="1">
      <c r="A5" s="31" t="s">
        <v>197</v>
      </c>
      <c r="B5" s="31"/>
      <c r="C5" s="151"/>
      <c r="D5" s="151"/>
      <c r="E5" s="151"/>
      <c r="F5" s="365"/>
      <c r="G5" s="304"/>
    </row>
    <row r="6" spans="1:12" ht="14.1" customHeight="1">
      <c r="A6" s="47"/>
      <c r="B6" s="47"/>
      <c r="C6" s="48"/>
      <c r="D6" s="48"/>
      <c r="E6" s="48"/>
      <c r="F6" s="48"/>
    </row>
    <row r="7" spans="1:12" ht="14.1" customHeight="1">
      <c r="A7" s="49"/>
      <c r="B7" s="10">
        <v>2018</v>
      </c>
      <c r="C7" s="10">
        <v>2019</v>
      </c>
      <c r="D7" s="10">
        <v>2020</v>
      </c>
      <c r="E7" s="10">
        <v>2021</v>
      </c>
      <c r="F7" s="10">
        <v>2022</v>
      </c>
    </row>
    <row r="8" spans="1:12" ht="14.1" customHeight="1">
      <c r="A8" s="11"/>
      <c r="B8" s="50"/>
      <c r="C8" s="50"/>
      <c r="D8" s="50"/>
      <c r="E8" s="50"/>
      <c r="F8" s="50"/>
    </row>
    <row r="9" spans="1:12" ht="14.1" customHeight="1">
      <c r="A9" s="36" t="s">
        <v>16</v>
      </c>
      <c r="B9" s="266">
        <v>74</v>
      </c>
      <c r="C9" s="266">
        <v>76</v>
      </c>
      <c r="D9" s="266">
        <v>75</v>
      </c>
      <c r="E9" s="266">
        <v>77</v>
      </c>
      <c r="F9" s="266">
        <v>83</v>
      </c>
      <c r="H9" s="46"/>
      <c r="I9" s="368"/>
    </row>
    <row r="10" spans="1:12" ht="14.1" customHeight="1">
      <c r="A10" s="36" t="s">
        <v>21</v>
      </c>
      <c r="B10" s="266">
        <v>11</v>
      </c>
      <c r="C10" s="266">
        <v>11</v>
      </c>
      <c r="D10" s="266">
        <v>11</v>
      </c>
      <c r="E10" s="266">
        <v>12</v>
      </c>
      <c r="F10" s="266">
        <v>12</v>
      </c>
      <c r="H10" s="46"/>
    </row>
    <row r="11" spans="1:12" ht="14.1" customHeight="1">
      <c r="A11" s="36" t="s">
        <v>20</v>
      </c>
      <c r="B11" s="266">
        <v>9</v>
      </c>
      <c r="C11" s="266">
        <v>10</v>
      </c>
      <c r="D11" s="266">
        <v>10</v>
      </c>
      <c r="E11" s="266">
        <v>11</v>
      </c>
      <c r="F11" s="266">
        <v>12</v>
      </c>
      <c r="G11" s="266"/>
      <c r="H11" s="46"/>
      <c r="I11" s="354"/>
    </row>
    <row r="12" spans="1:12" ht="14.1" customHeight="1">
      <c r="A12" s="36" t="s">
        <v>19</v>
      </c>
      <c r="B12" s="266">
        <v>38</v>
      </c>
      <c r="C12" s="266">
        <v>37</v>
      </c>
      <c r="D12" s="266">
        <v>36</v>
      </c>
      <c r="E12" s="266">
        <v>35</v>
      </c>
      <c r="F12" s="266">
        <v>37</v>
      </c>
      <c r="G12" s="266"/>
      <c r="H12" s="44"/>
      <c r="I12" s="279"/>
      <c r="J12" s="44"/>
      <c r="K12" s="44"/>
      <c r="L12" s="44"/>
    </row>
    <row r="13" spans="1:12" ht="14.1" customHeight="1">
      <c r="A13" s="36" t="s">
        <v>18</v>
      </c>
      <c r="B13" s="266">
        <v>16</v>
      </c>
      <c r="C13" s="266">
        <v>18</v>
      </c>
      <c r="D13" s="266">
        <v>18</v>
      </c>
      <c r="E13" s="266">
        <v>19</v>
      </c>
      <c r="F13" s="266">
        <v>21</v>
      </c>
      <c r="G13" s="266"/>
      <c r="H13" s="44"/>
      <c r="I13" s="279"/>
      <c r="J13" s="44"/>
      <c r="K13" s="44"/>
      <c r="L13" s="44"/>
    </row>
    <row r="14" spans="1:12" s="380" customFormat="1" ht="14.1" customHeight="1">
      <c r="A14" s="36" t="s">
        <v>408</v>
      </c>
      <c r="B14" s="266"/>
      <c r="C14" s="266"/>
      <c r="D14" s="266"/>
      <c r="E14" s="266"/>
      <c r="F14" s="266">
        <v>1</v>
      </c>
      <c r="G14" s="266"/>
      <c r="H14" s="44"/>
      <c r="I14" s="279"/>
      <c r="J14" s="44"/>
      <c r="K14" s="44"/>
      <c r="L14" s="44"/>
    </row>
    <row r="15" spans="1:12" ht="14.1" customHeight="1">
      <c r="A15" s="36" t="s">
        <v>17</v>
      </c>
      <c r="B15" s="266">
        <v>40</v>
      </c>
      <c r="C15" s="266">
        <v>39</v>
      </c>
      <c r="D15" s="266">
        <v>39</v>
      </c>
      <c r="E15" s="266">
        <v>37</v>
      </c>
      <c r="F15" s="266">
        <v>36</v>
      </c>
      <c r="G15" s="266"/>
      <c r="H15"/>
      <c r="I15" s="279"/>
      <c r="J15"/>
      <c r="K15"/>
    </row>
    <row r="16" spans="1:12" ht="14.1" customHeight="1">
      <c r="A16" s="36" t="s">
        <v>23</v>
      </c>
      <c r="B16" s="266">
        <v>21</v>
      </c>
      <c r="C16" s="266">
        <v>20</v>
      </c>
      <c r="D16" s="266">
        <v>20</v>
      </c>
      <c r="E16" s="266">
        <v>19</v>
      </c>
      <c r="F16" s="266">
        <v>19</v>
      </c>
      <c r="G16" s="266"/>
      <c r="H16" s="44"/>
      <c r="I16" s="355"/>
      <c r="J16" s="44"/>
      <c r="K16" s="44"/>
      <c r="L16" s="44"/>
    </row>
    <row r="17" spans="1:12" ht="14.1" customHeight="1">
      <c r="A17" s="36" t="s">
        <v>22</v>
      </c>
      <c r="B17" s="266">
        <v>19</v>
      </c>
      <c r="C17" s="266">
        <v>19</v>
      </c>
      <c r="D17" s="266">
        <v>19</v>
      </c>
      <c r="E17" s="266">
        <v>18</v>
      </c>
      <c r="F17" s="266">
        <v>17</v>
      </c>
      <c r="G17" s="266"/>
      <c r="H17" s="354"/>
      <c r="I17" s="288"/>
      <c r="J17" s="288"/>
      <c r="K17" s="288"/>
      <c r="L17" s="288"/>
    </row>
    <row r="18" spans="1:12" ht="14.1" customHeight="1">
      <c r="A18" s="36" t="s">
        <v>3</v>
      </c>
      <c r="B18" s="266">
        <v>65</v>
      </c>
      <c r="C18" s="266">
        <v>70</v>
      </c>
      <c r="D18" s="266">
        <v>71</v>
      </c>
      <c r="E18" s="266">
        <v>72</v>
      </c>
      <c r="F18" s="266">
        <v>74</v>
      </c>
      <c r="G18" s="266"/>
      <c r="H18" s="279"/>
      <c r="I18" s="288"/>
      <c r="J18" s="288"/>
      <c r="K18" s="288"/>
      <c r="L18" s="288"/>
    </row>
    <row r="19" spans="1:12" ht="14.1" customHeight="1">
      <c r="A19" s="36" t="s">
        <v>169</v>
      </c>
      <c r="B19" s="266">
        <v>133</v>
      </c>
      <c r="C19" s="266">
        <v>132</v>
      </c>
      <c r="D19" s="266">
        <v>130</v>
      </c>
      <c r="E19" s="266">
        <v>128</v>
      </c>
      <c r="F19" s="266">
        <v>130</v>
      </c>
      <c r="G19" s="266"/>
      <c r="H19" s="279"/>
      <c r="I19" s="288"/>
      <c r="J19" s="288"/>
      <c r="K19" s="288"/>
      <c r="L19" s="288"/>
    </row>
    <row r="20" spans="1:12" ht="14.1" customHeight="1">
      <c r="A20" s="36" t="s">
        <v>7</v>
      </c>
      <c r="B20" s="266">
        <v>40</v>
      </c>
      <c r="C20" s="266">
        <v>48</v>
      </c>
      <c r="D20" s="266">
        <v>57</v>
      </c>
      <c r="E20" s="266">
        <v>64</v>
      </c>
      <c r="F20" s="266">
        <v>70</v>
      </c>
      <c r="G20" s="266"/>
      <c r="H20" s="279"/>
      <c r="I20" s="288"/>
      <c r="J20" s="288"/>
      <c r="K20" s="288"/>
      <c r="L20" s="288"/>
    </row>
    <row r="21" spans="1:12" ht="14.1" customHeight="1">
      <c r="A21" s="36" t="s">
        <v>1</v>
      </c>
      <c r="B21" s="266">
        <v>15</v>
      </c>
      <c r="C21" s="266">
        <v>17</v>
      </c>
      <c r="D21" s="266">
        <v>22</v>
      </c>
      <c r="E21" s="266">
        <v>24</v>
      </c>
      <c r="F21" s="266">
        <v>26</v>
      </c>
      <c r="G21" s="266"/>
      <c r="H21" s="279"/>
      <c r="I21" s="288"/>
      <c r="J21" s="288"/>
      <c r="K21" s="288"/>
      <c r="L21" s="288"/>
    </row>
    <row r="22" spans="1:12" ht="14.1" customHeight="1">
      <c r="A22" s="36" t="s">
        <v>8</v>
      </c>
      <c r="B22" s="266">
        <v>9</v>
      </c>
      <c r="C22" s="266">
        <v>9</v>
      </c>
      <c r="D22" s="266">
        <v>8</v>
      </c>
      <c r="E22" s="266">
        <v>8</v>
      </c>
      <c r="F22" s="266">
        <v>8</v>
      </c>
      <c r="G22" s="266"/>
      <c r="H22" s="279"/>
      <c r="I22" s="288"/>
      <c r="J22" s="288"/>
      <c r="K22" s="288"/>
      <c r="L22" s="288"/>
    </row>
    <row r="23" spans="1:12" s="264" customFormat="1" ht="14.1" customHeight="1">
      <c r="A23" s="36" t="s">
        <v>311</v>
      </c>
      <c r="B23" s="266">
        <v>480</v>
      </c>
      <c r="C23" s="266">
        <v>796</v>
      </c>
      <c r="D23" s="290">
        <v>1042</v>
      </c>
      <c r="E23" s="290">
        <v>1072</v>
      </c>
      <c r="F23" s="290">
        <v>1094</v>
      </c>
      <c r="G23" s="266"/>
      <c r="H23" s="279"/>
      <c r="I23" s="288"/>
      <c r="J23" s="288"/>
      <c r="K23" s="288"/>
      <c r="L23" s="288"/>
    </row>
    <row r="24" spans="1:12" ht="14.1" customHeight="1">
      <c r="A24" s="301" t="s">
        <v>9</v>
      </c>
      <c r="B24" s="266">
        <v>549</v>
      </c>
      <c r="C24" s="266">
        <v>547</v>
      </c>
      <c r="D24" s="266">
        <v>561</v>
      </c>
      <c r="E24" s="266">
        <v>554</v>
      </c>
      <c r="F24" s="266">
        <v>561</v>
      </c>
      <c r="G24" s="266"/>
      <c r="H24" s="279"/>
      <c r="I24" s="288"/>
      <c r="J24" s="288"/>
      <c r="K24" s="288"/>
      <c r="L24" s="288"/>
    </row>
    <row r="25" spans="1:12" ht="14.1" customHeight="1">
      <c r="A25" s="36" t="s">
        <v>170</v>
      </c>
      <c r="B25" s="266">
        <v>85</v>
      </c>
      <c r="C25" s="266">
        <v>82</v>
      </c>
      <c r="D25" s="266">
        <v>82</v>
      </c>
      <c r="E25" s="266">
        <v>71</v>
      </c>
      <c r="F25" s="266">
        <v>68</v>
      </c>
      <c r="G25" s="266"/>
      <c r="H25" s="279"/>
      <c r="I25" s="288"/>
      <c r="J25" s="288"/>
      <c r="K25" s="288"/>
      <c r="L25" s="288"/>
    </row>
    <row r="26" spans="1:12" ht="14.1" customHeight="1">
      <c r="A26" s="136" t="s">
        <v>171</v>
      </c>
      <c r="B26" s="266">
        <v>8</v>
      </c>
      <c r="C26" s="266">
        <v>8</v>
      </c>
      <c r="D26" s="266">
        <v>8</v>
      </c>
      <c r="E26" s="266">
        <v>8</v>
      </c>
      <c r="F26" s="266">
        <v>8</v>
      </c>
      <c r="G26" s="266"/>
      <c r="H26" s="355"/>
      <c r="I26" s="288"/>
      <c r="J26" s="288"/>
      <c r="K26" s="288"/>
      <c r="L26" s="288"/>
    </row>
    <row r="27" spans="1:12" ht="14.1" customHeight="1">
      <c r="A27" s="36" t="s">
        <v>2</v>
      </c>
      <c r="B27" s="266">
        <v>33</v>
      </c>
      <c r="C27" s="266">
        <v>33</v>
      </c>
      <c r="D27" s="266">
        <v>34</v>
      </c>
      <c r="E27" s="266">
        <v>34</v>
      </c>
      <c r="F27" s="266">
        <v>36</v>
      </c>
      <c r="G27" s="266"/>
      <c r="I27"/>
      <c r="J27"/>
      <c r="K27"/>
    </row>
    <row r="28" spans="1:12" ht="14.1" customHeight="1">
      <c r="A28" s="48"/>
      <c r="B28" s="48"/>
      <c r="C28" s="51"/>
      <c r="D28" s="52"/>
      <c r="E28" s="52"/>
      <c r="F28" s="52"/>
      <c r="G28" s="149"/>
    </row>
    <row r="29" spans="1:12" ht="14.1" customHeight="1">
      <c r="A29" s="43" t="s">
        <v>322</v>
      </c>
      <c r="B29" s="43"/>
      <c r="C29" s="50"/>
      <c r="D29" s="44"/>
      <c r="E29" s="44"/>
      <c r="F29" s="44"/>
      <c r="G29" s="44"/>
    </row>
    <row r="30" spans="1:12" ht="14.1" customHeight="1">
      <c r="A30" s="53" t="s">
        <v>168</v>
      </c>
      <c r="B30" s="53"/>
      <c r="C30" s="54"/>
      <c r="D30" s="44"/>
      <c r="E30" s="44"/>
      <c r="F30" s="44"/>
      <c r="G30" s="44"/>
    </row>
    <row r="31" spans="1:12" ht="14.1" customHeight="1">
      <c r="B31"/>
      <c r="C31"/>
      <c r="D31"/>
      <c r="E31"/>
      <c r="F31" s="288"/>
      <c r="G31" s="288"/>
    </row>
    <row r="32" spans="1:12" ht="14.1" customHeight="1">
      <c r="B32" s="46"/>
      <c r="C32" s="46"/>
      <c r="D32" s="46"/>
      <c r="E32" s="46"/>
      <c r="F32" s="46"/>
      <c r="G32" s="46"/>
    </row>
    <row r="33" spans="2:7">
      <c r="B33"/>
      <c r="C33"/>
      <c r="D33"/>
      <c r="E33"/>
      <c r="F33" s="288"/>
      <c r="G33" s="288"/>
    </row>
    <row r="34" spans="2:7">
      <c r="B34"/>
      <c r="C34"/>
      <c r="D34"/>
      <c r="E34"/>
      <c r="F34" s="288"/>
      <c r="G34" s="288"/>
    </row>
    <row r="35" spans="2:7">
      <c r="B35"/>
      <c r="C35"/>
      <c r="D35"/>
      <c r="E35"/>
      <c r="F35" s="288"/>
      <c r="G35" s="288"/>
    </row>
    <row r="36" spans="2:7">
      <c r="B36"/>
      <c r="C36"/>
      <c r="D36"/>
      <c r="E36"/>
      <c r="F36" s="288"/>
      <c r="G36" s="288"/>
    </row>
    <row r="37" spans="2:7">
      <c r="B37"/>
      <c r="C37"/>
      <c r="D37"/>
      <c r="E37"/>
      <c r="F37" s="288"/>
      <c r="G37" s="288"/>
    </row>
    <row r="38" spans="2:7">
      <c r="B38"/>
      <c r="C38"/>
      <c r="D38"/>
      <c r="E38"/>
      <c r="F38" s="288"/>
      <c r="G38" s="288"/>
    </row>
    <row r="39" spans="2:7">
      <c r="B39"/>
      <c r="C39"/>
      <c r="D39"/>
      <c r="E39"/>
      <c r="F39" s="288"/>
      <c r="G39" s="288"/>
    </row>
    <row r="40" spans="2:7">
      <c r="B40"/>
      <c r="C40"/>
      <c r="D40"/>
      <c r="E40"/>
      <c r="F40" s="288"/>
      <c r="G40" s="288"/>
    </row>
    <row r="41" spans="2:7">
      <c r="B41"/>
      <c r="C41"/>
      <c r="D41"/>
      <c r="E41"/>
      <c r="F41" s="288"/>
      <c r="G41" s="288"/>
    </row>
    <row r="42" spans="2:7">
      <c r="B42"/>
      <c r="C42"/>
      <c r="D42"/>
      <c r="E42"/>
      <c r="F42" s="288"/>
      <c r="G42" s="288"/>
    </row>
    <row r="43" spans="2:7">
      <c r="B43"/>
      <c r="C43"/>
      <c r="D43"/>
      <c r="E43"/>
      <c r="F43" s="288"/>
      <c r="G43" s="288"/>
    </row>
    <row r="44" spans="2:7">
      <c r="B44"/>
      <c r="C44"/>
      <c r="D44"/>
      <c r="E44"/>
      <c r="F44" s="288"/>
      <c r="G44" s="288"/>
    </row>
    <row r="45" spans="2:7">
      <c r="B45"/>
      <c r="C45"/>
      <c r="D45"/>
      <c r="E45"/>
      <c r="F45" s="288"/>
      <c r="G45" s="288"/>
    </row>
    <row r="46" spans="2:7">
      <c r="B46"/>
      <c r="C46"/>
      <c r="D46"/>
      <c r="E46"/>
      <c r="F46" s="288"/>
      <c r="G46" s="288"/>
    </row>
    <row r="47" spans="2:7">
      <c r="B47"/>
      <c r="C47"/>
      <c r="D47"/>
      <c r="E47"/>
      <c r="F47" s="288"/>
      <c r="G47" s="288"/>
    </row>
    <row r="48" spans="2:7">
      <c r="B48"/>
      <c r="C48"/>
      <c r="D48"/>
      <c r="E48"/>
      <c r="F48" s="288"/>
      <c r="G48" s="288"/>
    </row>
    <row r="49" spans="2:7">
      <c r="B49"/>
      <c r="C49"/>
      <c r="D49"/>
      <c r="E49"/>
      <c r="F49" s="288"/>
      <c r="G49" s="288"/>
    </row>
    <row r="50" spans="2:7">
      <c r="B50"/>
      <c r="C50"/>
      <c r="D50"/>
      <c r="E50"/>
      <c r="F50" s="288"/>
      <c r="G50" s="288"/>
    </row>
    <row r="51" spans="2:7">
      <c r="B51"/>
      <c r="C51"/>
      <c r="D51"/>
      <c r="E51"/>
      <c r="F51" s="288"/>
      <c r="G51" s="288"/>
    </row>
    <row r="52" spans="2:7">
      <c r="B52"/>
      <c r="C52"/>
      <c r="D52"/>
      <c r="E52"/>
      <c r="F52" s="288"/>
      <c r="G52" s="288"/>
    </row>
    <row r="53" spans="2:7">
      <c r="B53"/>
      <c r="C53"/>
      <c r="D53"/>
      <c r="E53"/>
      <c r="F53" s="288"/>
      <c r="G53" s="288"/>
    </row>
    <row r="54" spans="2:7">
      <c r="B54"/>
      <c r="C54"/>
      <c r="D54"/>
      <c r="E54"/>
      <c r="F54" s="288"/>
      <c r="G54" s="288"/>
    </row>
    <row r="55" spans="2:7">
      <c r="B55"/>
      <c r="C55"/>
      <c r="D55"/>
      <c r="E55"/>
      <c r="F55" s="288"/>
      <c r="G55" s="288"/>
    </row>
    <row r="56" spans="2:7">
      <c r="B56"/>
      <c r="C56"/>
      <c r="D56"/>
      <c r="E56"/>
      <c r="F56" s="288"/>
      <c r="G56" s="288"/>
    </row>
    <row r="57" spans="2:7">
      <c r="B57"/>
      <c r="C57"/>
      <c r="D57"/>
      <c r="E57"/>
      <c r="F57" s="288"/>
      <c r="G57" s="288"/>
    </row>
    <row r="58" spans="2:7">
      <c r="B58"/>
      <c r="C58"/>
      <c r="D58"/>
      <c r="E58"/>
      <c r="F58" s="288"/>
      <c r="G58" s="288"/>
    </row>
    <row r="59" spans="2:7">
      <c r="B59"/>
      <c r="C59"/>
      <c r="D59"/>
      <c r="E59"/>
      <c r="F59" s="288"/>
      <c r="G59" s="288"/>
    </row>
    <row r="60" spans="2:7">
      <c r="B60"/>
      <c r="C60"/>
      <c r="D60"/>
      <c r="E60"/>
      <c r="F60" s="288"/>
      <c r="G60" s="288"/>
    </row>
    <row r="61" spans="2:7">
      <c r="B61"/>
      <c r="C61"/>
      <c r="D61"/>
      <c r="E61"/>
      <c r="F61" s="288"/>
      <c r="G61" s="288"/>
    </row>
    <row r="62" spans="2:7">
      <c r="B62"/>
      <c r="C62"/>
      <c r="D62"/>
      <c r="E62"/>
      <c r="F62" s="288"/>
      <c r="G62" s="288"/>
    </row>
    <row r="63" spans="2:7">
      <c r="B63"/>
      <c r="C63"/>
      <c r="D63"/>
      <c r="E63"/>
      <c r="F63" s="288"/>
      <c r="G63" s="288"/>
    </row>
    <row r="64" spans="2:7">
      <c r="B64"/>
      <c r="C64"/>
      <c r="D64"/>
      <c r="E64"/>
      <c r="F64" s="288"/>
      <c r="G64" s="288"/>
    </row>
    <row r="65" spans="2:7">
      <c r="B65"/>
      <c r="C65"/>
      <c r="D65"/>
      <c r="E65"/>
      <c r="F65" s="288"/>
      <c r="G65" s="288"/>
    </row>
    <row r="66" spans="2:7">
      <c r="B66"/>
      <c r="C66"/>
      <c r="D66"/>
      <c r="E66"/>
      <c r="F66" s="288"/>
      <c r="G66" s="288"/>
    </row>
    <row r="67" spans="2:7">
      <c r="B67"/>
      <c r="C67"/>
      <c r="D67"/>
      <c r="E67"/>
      <c r="F67" s="288"/>
      <c r="G67" s="288"/>
    </row>
    <row r="68" spans="2:7">
      <c r="B68"/>
      <c r="C68"/>
      <c r="D68"/>
      <c r="E68"/>
      <c r="F68" s="288"/>
      <c r="G68" s="288"/>
    </row>
    <row r="69" spans="2:7">
      <c r="B69"/>
      <c r="C69"/>
      <c r="D69"/>
      <c r="E69"/>
      <c r="F69" s="288"/>
      <c r="G69" s="288"/>
    </row>
    <row r="70" spans="2:7">
      <c r="B70"/>
      <c r="C70"/>
      <c r="D70"/>
      <c r="E70"/>
      <c r="F70" s="288"/>
      <c r="G70" s="288"/>
    </row>
    <row r="71" spans="2:7">
      <c r="B71"/>
      <c r="C71"/>
      <c r="D71"/>
      <c r="E71"/>
      <c r="F71" s="288"/>
      <c r="G71" s="288"/>
    </row>
    <row r="72" spans="2:7">
      <c r="B72"/>
      <c r="C72"/>
      <c r="D72"/>
      <c r="E72"/>
      <c r="F72" s="288"/>
      <c r="G72" s="288"/>
    </row>
    <row r="73" spans="2:7">
      <c r="B73"/>
      <c r="C73"/>
      <c r="D73"/>
      <c r="E73"/>
      <c r="F73" s="288"/>
      <c r="G73" s="288"/>
    </row>
    <row r="74" spans="2:7">
      <c r="B74"/>
      <c r="C74"/>
      <c r="D74"/>
      <c r="E74"/>
      <c r="F74" s="288"/>
      <c r="G74" s="288"/>
    </row>
    <row r="75" spans="2:7">
      <c r="B75"/>
      <c r="C75"/>
      <c r="D75"/>
      <c r="E75"/>
      <c r="F75" s="288"/>
      <c r="G75" s="288"/>
    </row>
    <row r="76" spans="2:7">
      <c r="B76"/>
      <c r="C76"/>
      <c r="D76"/>
      <c r="E76"/>
      <c r="F76" s="288"/>
      <c r="G76" s="288"/>
    </row>
    <row r="77" spans="2:7">
      <c r="B77"/>
      <c r="C77"/>
      <c r="D77"/>
      <c r="E77"/>
      <c r="F77" s="288"/>
      <c r="G77" s="288"/>
    </row>
    <row r="78" spans="2:7">
      <c r="B78"/>
      <c r="C78"/>
      <c r="D78"/>
      <c r="E78"/>
      <c r="F78" s="288"/>
      <c r="G78" s="288"/>
    </row>
    <row r="79" spans="2:7">
      <c r="B79"/>
      <c r="C79"/>
      <c r="D79"/>
      <c r="E79"/>
      <c r="F79" s="288"/>
      <c r="G79" s="288"/>
    </row>
    <row r="80" spans="2:7">
      <c r="B80"/>
      <c r="C80"/>
      <c r="D80"/>
      <c r="E80"/>
      <c r="F80" s="288"/>
      <c r="G80" s="288"/>
    </row>
    <row r="81" spans="2:7">
      <c r="B81"/>
      <c r="C81"/>
      <c r="D81"/>
      <c r="E81"/>
      <c r="F81" s="288"/>
      <c r="G81" s="288"/>
    </row>
    <row r="82" spans="2:7">
      <c r="B82"/>
      <c r="C82"/>
      <c r="D82"/>
      <c r="E82"/>
      <c r="F82" s="288"/>
      <c r="G82" s="288"/>
    </row>
    <row r="83" spans="2:7">
      <c r="B83"/>
      <c r="C83"/>
      <c r="D83"/>
      <c r="E83"/>
      <c r="F83" s="288"/>
      <c r="G83" s="288"/>
    </row>
    <row r="84" spans="2:7">
      <c r="B84"/>
      <c r="C84"/>
      <c r="D84"/>
      <c r="E84"/>
      <c r="F84" s="288"/>
      <c r="G84" s="288"/>
    </row>
    <row r="85" spans="2:7">
      <c r="B85"/>
      <c r="C85"/>
      <c r="D85"/>
      <c r="E85"/>
      <c r="F85" s="288"/>
      <c r="G85" s="288"/>
    </row>
    <row r="86" spans="2:7">
      <c r="B86"/>
      <c r="C86"/>
      <c r="D86"/>
      <c r="E86"/>
      <c r="F86" s="288"/>
      <c r="G86" s="288"/>
    </row>
    <row r="87" spans="2:7">
      <c r="B87"/>
      <c r="C87"/>
      <c r="D87"/>
      <c r="E87"/>
      <c r="F87" s="288"/>
      <c r="G87" s="288"/>
    </row>
    <row r="88" spans="2:7">
      <c r="B88"/>
      <c r="C88"/>
      <c r="D88"/>
      <c r="E88"/>
      <c r="F88" s="288"/>
      <c r="G88" s="288"/>
    </row>
    <row r="89" spans="2:7">
      <c r="B89"/>
      <c r="C89"/>
      <c r="D89"/>
      <c r="E89"/>
      <c r="F89" s="288"/>
      <c r="G89" s="288"/>
    </row>
    <row r="90" spans="2:7">
      <c r="B90"/>
      <c r="C90"/>
      <c r="D90"/>
      <c r="E90"/>
      <c r="F90" s="288"/>
      <c r="G90" s="288"/>
    </row>
    <row r="91" spans="2:7">
      <c r="B91"/>
      <c r="C91"/>
      <c r="D91"/>
      <c r="E91"/>
      <c r="F91" s="288"/>
      <c r="G91" s="288"/>
    </row>
    <row r="92" spans="2:7">
      <c r="B92"/>
      <c r="C92"/>
      <c r="D92"/>
      <c r="E92"/>
      <c r="F92" s="288"/>
      <c r="G92" s="288"/>
    </row>
    <row r="93" spans="2:7">
      <c r="B93"/>
      <c r="C93"/>
      <c r="D93"/>
      <c r="E93"/>
      <c r="F93" s="288"/>
      <c r="G93" s="288"/>
    </row>
    <row r="94" spans="2:7">
      <c r="B94"/>
      <c r="C94"/>
      <c r="D94"/>
      <c r="E94"/>
      <c r="F94" s="288"/>
      <c r="G94" s="288"/>
    </row>
    <row r="95" spans="2:7">
      <c r="B95"/>
      <c r="C95"/>
      <c r="D95"/>
      <c r="E95"/>
      <c r="F95" s="288"/>
      <c r="G95" s="288"/>
    </row>
    <row r="96" spans="2:7">
      <c r="B96"/>
      <c r="C96"/>
      <c r="D96"/>
      <c r="E96"/>
      <c r="F96" s="288"/>
      <c r="G96" s="288"/>
    </row>
    <row r="97" spans="2:7">
      <c r="B97"/>
      <c r="C97"/>
      <c r="D97"/>
      <c r="E97"/>
      <c r="F97" s="288"/>
      <c r="G97" s="288"/>
    </row>
    <row r="98" spans="2:7">
      <c r="B98"/>
      <c r="C98"/>
      <c r="D98"/>
      <c r="E98"/>
      <c r="F98" s="288"/>
      <c r="G98" s="288"/>
    </row>
    <row r="99" spans="2:7">
      <c r="B99"/>
      <c r="C99"/>
      <c r="D99"/>
      <c r="E99"/>
      <c r="F99" s="288"/>
      <c r="G99" s="288"/>
    </row>
    <row r="100" spans="2:7">
      <c r="B100"/>
      <c r="C100"/>
      <c r="D100"/>
      <c r="E100"/>
      <c r="F100" s="288"/>
      <c r="G100" s="288"/>
    </row>
    <row r="101" spans="2:7">
      <c r="B101"/>
      <c r="C101"/>
      <c r="D101"/>
      <c r="E101"/>
      <c r="F101" s="288"/>
      <c r="G101" s="288"/>
    </row>
    <row r="102" spans="2:7">
      <c r="B102"/>
      <c r="C102"/>
      <c r="D102"/>
      <c r="E102"/>
      <c r="F102" s="288"/>
      <c r="G102" s="288"/>
    </row>
    <row r="103" spans="2:7">
      <c r="B103"/>
      <c r="C103"/>
      <c r="D103"/>
      <c r="E103"/>
      <c r="F103" s="288"/>
      <c r="G103" s="288"/>
    </row>
    <row r="104" spans="2:7">
      <c r="B104"/>
      <c r="C104"/>
      <c r="D104"/>
      <c r="E104"/>
      <c r="F104" s="288"/>
      <c r="G104" s="288"/>
    </row>
    <row r="105" spans="2:7">
      <c r="B105"/>
      <c r="C105"/>
      <c r="D105"/>
      <c r="E105"/>
      <c r="F105" s="288"/>
      <c r="G105" s="288"/>
    </row>
    <row r="106" spans="2:7">
      <c r="B106"/>
      <c r="C106"/>
      <c r="D106"/>
      <c r="E106"/>
      <c r="F106" s="288"/>
      <c r="G106" s="288"/>
    </row>
    <row r="107" spans="2:7">
      <c r="B107"/>
      <c r="C107"/>
      <c r="D107"/>
      <c r="E107"/>
      <c r="F107" s="288"/>
      <c r="G107" s="288"/>
    </row>
    <row r="108" spans="2:7">
      <c r="B108"/>
      <c r="C108"/>
      <c r="D108"/>
      <c r="E108"/>
      <c r="F108" s="288"/>
      <c r="G108" s="288"/>
    </row>
    <row r="109" spans="2:7">
      <c r="B109"/>
      <c r="C109"/>
      <c r="D109"/>
      <c r="E109"/>
      <c r="F109" s="288"/>
      <c r="G109" s="288"/>
    </row>
    <row r="110" spans="2:7">
      <c r="B110"/>
      <c r="C110"/>
      <c r="D110"/>
      <c r="E110"/>
      <c r="F110" s="288"/>
      <c r="G110" s="288"/>
    </row>
    <row r="111" spans="2:7">
      <c r="B111"/>
      <c r="C111"/>
      <c r="D111"/>
      <c r="E111"/>
      <c r="F111" s="288"/>
      <c r="G111" s="288"/>
    </row>
    <row r="112" spans="2:7">
      <c r="B112"/>
      <c r="C112"/>
      <c r="D112"/>
      <c r="E112"/>
      <c r="F112" s="288"/>
      <c r="G112" s="288"/>
    </row>
    <row r="113" spans="2:7">
      <c r="B113"/>
      <c r="C113"/>
      <c r="D113"/>
      <c r="E113"/>
      <c r="F113" s="288"/>
      <c r="G113" s="288"/>
    </row>
    <row r="114" spans="2:7">
      <c r="B114"/>
      <c r="C114"/>
      <c r="D114"/>
      <c r="E114"/>
      <c r="F114" s="288"/>
      <c r="G114" s="288"/>
    </row>
    <row r="115" spans="2:7">
      <c r="B115"/>
      <c r="C115"/>
      <c r="D115"/>
      <c r="E115"/>
      <c r="F115" s="288"/>
      <c r="G115" s="288"/>
    </row>
    <row r="116" spans="2:7">
      <c r="B116"/>
      <c r="C116"/>
      <c r="D116"/>
      <c r="E116"/>
      <c r="F116" s="288"/>
      <c r="G116" s="288"/>
    </row>
    <row r="117" spans="2:7">
      <c r="B117"/>
      <c r="C117"/>
      <c r="D117"/>
      <c r="E117"/>
      <c r="F117" s="288"/>
      <c r="G117" s="288"/>
    </row>
    <row r="118" spans="2:7">
      <c r="B118"/>
      <c r="C118"/>
      <c r="D118"/>
      <c r="E118"/>
      <c r="F118" s="288"/>
      <c r="G118" s="288"/>
    </row>
    <row r="119" spans="2:7">
      <c r="B119"/>
      <c r="C119"/>
      <c r="D119"/>
      <c r="E119"/>
      <c r="F119" s="288"/>
      <c r="G119" s="288"/>
    </row>
    <row r="120" spans="2:7">
      <c r="B120"/>
      <c r="C120"/>
      <c r="D120"/>
      <c r="E120"/>
      <c r="F120" s="288"/>
      <c r="G120" s="288"/>
    </row>
    <row r="121" spans="2:7">
      <c r="B121"/>
      <c r="C121"/>
      <c r="D121"/>
      <c r="E121"/>
      <c r="F121" s="288"/>
      <c r="G121" s="288"/>
    </row>
    <row r="122" spans="2:7">
      <c r="B122"/>
      <c r="C122"/>
      <c r="D122"/>
      <c r="E122"/>
      <c r="F122" s="288"/>
      <c r="G122" s="288"/>
    </row>
    <row r="123" spans="2:7">
      <c r="B123"/>
      <c r="C123"/>
      <c r="D123"/>
      <c r="E123"/>
      <c r="F123" s="288"/>
      <c r="G123" s="288"/>
    </row>
    <row r="124" spans="2:7">
      <c r="B124"/>
      <c r="C124"/>
      <c r="D124"/>
      <c r="E124"/>
      <c r="F124" s="288"/>
      <c r="G124" s="288"/>
    </row>
    <row r="125" spans="2:7">
      <c r="B125"/>
      <c r="C125"/>
      <c r="D125"/>
      <c r="E125"/>
      <c r="F125" s="288"/>
      <c r="G125" s="288"/>
    </row>
    <row r="126" spans="2:7">
      <c r="B126"/>
      <c r="C126"/>
      <c r="D126"/>
      <c r="E126"/>
      <c r="F126" s="288"/>
      <c r="G126" s="288"/>
    </row>
    <row r="127" spans="2:7">
      <c r="B127"/>
      <c r="C127"/>
      <c r="D127"/>
      <c r="E127"/>
      <c r="F127" s="288"/>
      <c r="G127" s="288"/>
    </row>
    <row r="128" spans="2:7">
      <c r="B128"/>
      <c r="C128"/>
      <c r="D128"/>
      <c r="E128"/>
      <c r="F128" s="288"/>
      <c r="G128" s="288"/>
    </row>
    <row r="129" spans="2:7">
      <c r="B129"/>
      <c r="C129"/>
      <c r="D129"/>
      <c r="E129"/>
      <c r="F129" s="288"/>
      <c r="G129" s="288"/>
    </row>
    <row r="130" spans="2:7">
      <c r="B130"/>
      <c r="C130"/>
      <c r="D130"/>
      <c r="E130"/>
      <c r="F130" s="288"/>
      <c r="G130" s="288"/>
    </row>
    <row r="131" spans="2:7">
      <c r="B131"/>
      <c r="C131"/>
      <c r="D131"/>
      <c r="E131"/>
      <c r="F131" s="288"/>
      <c r="G131" s="288"/>
    </row>
    <row r="132" spans="2:7">
      <c r="B132"/>
      <c r="C132"/>
      <c r="D132"/>
      <c r="E132"/>
      <c r="F132" s="288"/>
      <c r="G132" s="288"/>
    </row>
    <row r="133" spans="2:7">
      <c r="B133"/>
      <c r="C133"/>
      <c r="D133"/>
      <c r="E133"/>
      <c r="F133" s="288"/>
      <c r="G133" s="288"/>
    </row>
    <row r="134" spans="2:7">
      <c r="B134"/>
      <c r="C134"/>
      <c r="D134"/>
      <c r="E134"/>
      <c r="F134" s="288"/>
      <c r="G134" s="288"/>
    </row>
    <row r="135" spans="2:7">
      <c r="B135"/>
      <c r="C135"/>
      <c r="D135"/>
      <c r="E135"/>
      <c r="F135" s="288"/>
      <c r="G135" s="288"/>
    </row>
    <row r="136" spans="2:7">
      <c r="B136"/>
      <c r="C136"/>
      <c r="D136"/>
      <c r="E136"/>
      <c r="F136" s="288"/>
      <c r="G136" s="288"/>
    </row>
    <row r="137" spans="2:7">
      <c r="B137"/>
      <c r="C137"/>
      <c r="D137"/>
      <c r="E137"/>
      <c r="F137" s="288"/>
      <c r="G137" s="288"/>
    </row>
    <row r="138" spans="2:7">
      <c r="B138"/>
      <c r="C138"/>
      <c r="D138"/>
      <c r="E138"/>
      <c r="F138" s="288"/>
      <c r="G138" s="288"/>
    </row>
    <row r="139" spans="2:7">
      <c r="B139"/>
      <c r="C139"/>
      <c r="D139"/>
      <c r="E139"/>
      <c r="F139" s="288"/>
      <c r="G139" s="288"/>
    </row>
    <row r="140" spans="2:7">
      <c r="B140"/>
      <c r="C140"/>
      <c r="D140"/>
      <c r="E140"/>
      <c r="F140" s="288"/>
      <c r="G140" s="288"/>
    </row>
    <row r="141" spans="2:7">
      <c r="B141"/>
      <c r="C141"/>
      <c r="D141"/>
      <c r="E141"/>
      <c r="F141" s="288"/>
      <c r="G141" s="288"/>
    </row>
    <row r="142" spans="2:7">
      <c r="B142"/>
      <c r="C142"/>
      <c r="D142"/>
      <c r="E142"/>
      <c r="F142" s="288"/>
      <c r="G142" s="288"/>
    </row>
    <row r="143" spans="2:7">
      <c r="B143"/>
      <c r="C143"/>
      <c r="D143"/>
      <c r="E143"/>
      <c r="F143" s="288"/>
      <c r="G143" s="288"/>
    </row>
    <row r="144" spans="2:7">
      <c r="B144"/>
      <c r="C144"/>
      <c r="D144"/>
      <c r="E144"/>
      <c r="F144" s="288"/>
      <c r="G144" s="288"/>
    </row>
    <row r="145" spans="2:7">
      <c r="B145"/>
      <c r="C145"/>
      <c r="D145"/>
      <c r="E145"/>
      <c r="F145" s="288"/>
      <c r="G145" s="288"/>
    </row>
    <row r="146" spans="2:7">
      <c r="B146"/>
      <c r="C146"/>
      <c r="D146"/>
      <c r="E146"/>
      <c r="F146" s="288"/>
      <c r="G146" s="288"/>
    </row>
    <row r="147" spans="2:7">
      <c r="B147"/>
      <c r="C147"/>
      <c r="D147"/>
      <c r="E147"/>
      <c r="F147" s="288"/>
      <c r="G147" s="288"/>
    </row>
    <row r="148" spans="2:7">
      <c r="B148"/>
      <c r="C148"/>
      <c r="D148"/>
      <c r="E148"/>
      <c r="F148" s="288"/>
      <c r="G148" s="288"/>
    </row>
    <row r="149" spans="2:7">
      <c r="B149"/>
      <c r="C149"/>
      <c r="D149"/>
      <c r="E149"/>
      <c r="F149" s="288"/>
      <c r="G149" s="288"/>
    </row>
    <row r="150" spans="2:7">
      <c r="B150"/>
      <c r="C150"/>
      <c r="D150"/>
      <c r="E150"/>
      <c r="F150" s="288"/>
      <c r="G150" s="288"/>
    </row>
    <row r="151" spans="2:7">
      <c r="B151"/>
      <c r="C151"/>
      <c r="D151"/>
      <c r="E151"/>
      <c r="F151" s="288"/>
      <c r="G151" s="288"/>
    </row>
    <row r="152" spans="2:7">
      <c r="B152"/>
      <c r="C152"/>
      <c r="D152"/>
      <c r="E152"/>
      <c r="F152" s="288"/>
      <c r="G152" s="288"/>
    </row>
    <row r="153" spans="2:7">
      <c r="B153"/>
      <c r="C153"/>
      <c r="D153"/>
      <c r="E153"/>
      <c r="F153" s="288"/>
      <c r="G153" s="288"/>
    </row>
    <row r="154" spans="2:7">
      <c r="B154"/>
      <c r="C154"/>
      <c r="D154"/>
      <c r="E154"/>
      <c r="F154" s="288"/>
      <c r="G154" s="288"/>
    </row>
    <row r="155" spans="2:7">
      <c r="B155"/>
      <c r="C155"/>
      <c r="D155"/>
      <c r="E155"/>
      <c r="F155" s="288"/>
      <c r="G155" s="288"/>
    </row>
    <row r="156" spans="2:7">
      <c r="B156"/>
      <c r="C156"/>
      <c r="D156"/>
      <c r="E156"/>
      <c r="F156" s="288"/>
      <c r="G156" s="288"/>
    </row>
    <row r="157" spans="2:7">
      <c r="B157"/>
      <c r="C157"/>
      <c r="D157"/>
      <c r="E157"/>
      <c r="F157" s="288"/>
      <c r="G157" s="288"/>
    </row>
    <row r="158" spans="2:7">
      <c r="B158"/>
      <c r="C158"/>
      <c r="D158"/>
      <c r="E158"/>
      <c r="F158" s="288"/>
      <c r="G158" s="288"/>
    </row>
    <row r="159" spans="2:7">
      <c r="B159"/>
      <c r="C159"/>
      <c r="D159"/>
      <c r="E159"/>
      <c r="F159" s="288"/>
      <c r="G159" s="288"/>
    </row>
    <row r="160" spans="2:7">
      <c r="B160"/>
      <c r="C160"/>
      <c r="D160"/>
      <c r="E160"/>
      <c r="F160" s="288"/>
      <c r="G160" s="288"/>
    </row>
    <row r="161" spans="2:7">
      <c r="B161"/>
      <c r="C161"/>
      <c r="D161"/>
      <c r="E161"/>
      <c r="F161" s="288"/>
      <c r="G161" s="288"/>
    </row>
    <row r="162" spans="2:7">
      <c r="B162"/>
      <c r="C162"/>
      <c r="D162"/>
      <c r="E162"/>
      <c r="F162" s="288"/>
      <c r="G162" s="288"/>
    </row>
    <row r="163" spans="2:7">
      <c r="B163"/>
      <c r="C163"/>
      <c r="D163"/>
      <c r="E163"/>
      <c r="F163" s="288"/>
      <c r="G163" s="288"/>
    </row>
    <row r="164" spans="2:7">
      <c r="B164"/>
      <c r="C164"/>
      <c r="D164"/>
      <c r="E164"/>
      <c r="F164" s="288"/>
      <c r="G164" s="288"/>
    </row>
    <row r="165" spans="2:7">
      <c r="B165"/>
      <c r="C165"/>
      <c r="D165"/>
      <c r="E165"/>
      <c r="F165" s="288"/>
      <c r="G165" s="288"/>
    </row>
    <row r="166" spans="2:7">
      <c r="B166"/>
      <c r="C166"/>
      <c r="D166"/>
      <c r="E166"/>
      <c r="F166" s="288"/>
      <c r="G166" s="288"/>
    </row>
    <row r="167" spans="2:7">
      <c r="B167"/>
      <c r="C167"/>
      <c r="D167"/>
      <c r="E167"/>
      <c r="F167" s="288"/>
      <c r="G167" s="288"/>
    </row>
    <row r="168" spans="2:7">
      <c r="B168"/>
      <c r="C168"/>
      <c r="D168"/>
      <c r="E168"/>
      <c r="F168" s="288"/>
      <c r="G168" s="288"/>
    </row>
    <row r="169" spans="2:7">
      <c r="B169"/>
      <c r="C169"/>
      <c r="D169"/>
      <c r="E169"/>
      <c r="F169" s="288"/>
      <c r="G169" s="288"/>
    </row>
    <row r="170" spans="2:7">
      <c r="B170"/>
      <c r="C170"/>
      <c r="D170"/>
      <c r="E170"/>
      <c r="F170" s="288"/>
      <c r="G170" s="288"/>
    </row>
    <row r="171" spans="2:7">
      <c r="B171"/>
      <c r="C171"/>
      <c r="D171"/>
      <c r="E171"/>
      <c r="F171" s="288"/>
      <c r="G171" s="288"/>
    </row>
    <row r="172" spans="2:7">
      <c r="B172"/>
      <c r="C172"/>
      <c r="D172"/>
      <c r="E172"/>
      <c r="F172" s="288"/>
      <c r="G172" s="288"/>
    </row>
    <row r="173" spans="2:7">
      <c r="B173"/>
      <c r="C173"/>
      <c r="D173"/>
      <c r="E173"/>
      <c r="F173" s="288"/>
      <c r="G173" s="288"/>
    </row>
    <row r="174" spans="2:7">
      <c r="B174"/>
      <c r="C174"/>
      <c r="D174"/>
      <c r="E174"/>
      <c r="F174" s="288"/>
      <c r="G174" s="288"/>
    </row>
    <row r="175" spans="2:7">
      <c r="B175"/>
      <c r="C175"/>
      <c r="D175"/>
      <c r="E175"/>
      <c r="F175" s="288"/>
      <c r="G175" s="288"/>
    </row>
    <row r="176" spans="2:7">
      <c r="B176"/>
      <c r="C176"/>
      <c r="D176"/>
      <c r="E176"/>
      <c r="F176" s="288"/>
      <c r="G176" s="288"/>
    </row>
    <row r="177" spans="2:7">
      <c r="B177"/>
      <c r="C177"/>
      <c r="D177"/>
      <c r="E177"/>
      <c r="F177" s="288"/>
      <c r="G177" s="288"/>
    </row>
    <row r="178" spans="2:7">
      <c r="B178"/>
      <c r="C178"/>
      <c r="D178"/>
      <c r="E178"/>
      <c r="F178" s="288"/>
      <c r="G178" s="288"/>
    </row>
    <row r="179" spans="2:7">
      <c r="B179"/>
      <c r="C179"/>
      <c r="D179"/>
      <c r="E179"/>
      <c r="F179" s="288"/>
      <c r="G179" s="288"/>
    </row>
    <row r="180" spans="2:7">
      <c r="B180"/>
      <c r="C180"/>
      <c r="D180"/>
      <c r="E180"/>
      <c r="F180" s="288"/>
      <c r="G180" s="288"/>
    </row>
    <row r="181" spans="2:7">
      <c r="B181"/>
      <c r="C181"/>
      <c r="D181"/>
      <c r="E181"/>
      <c r="F181" s="288"/>
      <c r="G181" s="288"/>
    </row>
    <row r="182" spans="2:7">
      <c r="B182"/>
      <c r="C182"/>
      <c r="D182"/>
      <c r="E182"/>
      <c r="F182" s="288"/>
      <c r="G182" s="288"/>
    </row>
    <row r="183" spans="2:7">
      <c r="B183"/>
      <c r="C183"/>
      <c r="D183"/>
      <c r="E183"/>
      <c r="F183" s="288"/>
      <c r="G183" s="288"/>
    </row>
    <row r="184" spans="2:7">
      <c r="B184"/>
      <c r="C184"/>
      <c r="D184"/>
      <c r="E184"/>
      <c r="F184" s="288"/>
      <c r="G184" s="288"/>
    </row>
    <row r="185" spans="2:7">
      <c r="B185"/>
      <c r="C185"/>
      <c r="D185"/>
      <c r="E185"/>
      <c r="F185" s="288"/>
      <c r="G185" s="288"/>
    </row>
    <row r="186" spans="2:7">
      <c r="B186"/>
      <c r="C186"/>
      <c r="D186"/>
      <c r="E186"/>
      <c r="F186" s="288"/>
      <c r="G186" s="288"/>
    </row>
    <row r="187" spans="2:7">
      <c r="B187"/>
      <c r="C187"/>
      <c r="D187"/>
      <c r="E187"/>
      <c r="F187" s="288"/>
      <c r="G187" s="288"/>
    </row>
    <row r="188" spans="2:7">
      <c r="B188"/>
      <c r="C188"/>
      <c r="D188"/>
      <c r="E188"/>
      <c r="F188" s="288"/>
      <c r="G188" s="288"/>
    </row>
    <row r="189" spans="2:7">
      <c r="B189"/>
      <c r="C189"/>
      <c r="D189"/>
      <c r="E189"/>
      <c r="F189" s="288"/>
      <c r="G189" s="288"/>
    </row>
    <row r="190" spans="2:7">
      <c r="B190"/>
      <c r="C190"/>
      <c r="D190"/>
      <c r="E190"/>
      <c r="F190" s="288"/>
      <c r="G190" s="288"/>
    </row>
    <row r="191" spans="2:7">
      <c r="B191"/>
      <c r="C191"/>
      <c r="D191"/>
      <c r="E191"/>
      <c r="F191" s="288"/>
      <c r="G191" s="288"/>
    </row>
    <row r="192" spans="2:7">
      <c r="B192"/>
      <c r="C192"/>
      <c r="D192"/>
      <c r="E192"/>
      <c r="F192" s="288"/>
      <c r="G192" s="288"/>
    </row>
    <row r="193" spans="2:7">
      <c r="B193"/>
      <c r="C193"/>
      <c r="D193"/>
      <c r="E193"/>
      <c r="F193" s="288"/>
      <c r="G193" s="288"/>
    </row>
    <row r="194" spans="2:7">
      <c r="B194"/>
      <c r="C194"/>
      <c r="D194"/>
      <c r="E194"/>
      <c r="F194" s="288"/>
      <c r="G194" s="288"/>
    </row>
    <row r="195" spans="2:7">
      <c r="B195"/>
      <c r="C195"/>
      <c r="D195"/>
      <c r="E195"/>
      <c r="F195" s="288"/>
      <c r="G195" s="288"/>
    </row>
    <row r="196" spans="2:7">
      <c r="B196"/>
      <c r="C196"/>
      <c r="D196"/>
      <c r="E196"/>
      <c r="F196" s="288"/>
      <c r="G196" s="288"/>
    </row>
    <row r="197" spans="2:7">
      <c r="B197"/>
      <c r="C197"/>
      <c r="D197"/>
      <c r="E197"/>
      <c r="F197" s="288"/>
      <c r="G197" s="288"/>
    </row>
    <row r="198" spans="2:7">
      <c r="B198"/>
      <c r="C198"/>
      <c r="D198"/>
      <c r="E198"/>
      <c r="F198" s="288"/>
      <c r="G198" s="288"/>
    </row>
    <row r="199" spans="2:7">
      <c r="B199"/>
      <c r="C199"/>
      <c r="D199"/>
      <c r="E199"/>
      <c r="F199" s="288"/>
      <c r="G199" s="288"/>
    </row>
    <row r="200" spans="2:7">
      <c r="B200"/>
      <c r="C200"/>
      <c r="D200"/>
      <c r="E200"/>
      <c r="F200" s="288"/>
      <c r="G200" s="288"/>
    </row>
    <row r="201" spans="2:7">
      <c r="B201"/>
      <c r="C201"/>
      <c r="D201"/>
      <c r="E201"/>
      <c r="F201" s="288"/>
      <c r="G201" s="288"/>
    </row>
    <row r="202" spans="2:7">
      <c r="B202"/>
      <c r="C202"/>
      <c r="D202"/>
      <c r="E202"/>
      <c r="F202" s="288"/>
      <c r="G202" s="288"/>
    </row>
    <row r="203" spans="2:7">
      <c r="B203"/>
      <c r="C203"/>
      <c r="D203"/>
      <c r="E203"/>
      <c r="F203" s="288"/>
      <c r="G203" s="288"/>
    </row>
    <row r="204" spans="2:7">
      <c r="B204"/>
      <c r="C204"/>
      <c r="D204"/>
      <c r="E204"/>
      <c r="F204" s="288"/>
      <c r="G204" s="288"/>
    </row>
    <row r="205" spans="2:7">
      <c r="B205"/>
      <c r="C205"/>
      <c r="D205"/>
      <c r="E205"/>
      <c r="F205" s="288"/>
      <c r="G205" s="288"/>
    </row>
    <row r="206" spans="2:7">
      <c r="B206"/>
      <c r="C206"/>
      <c r="D206"/>
      <c r="E206"/>
      <c r="F206" s="288"/>
      <c r="G206" s="288"/>
    </row>
    <row r="207" spans="2:7">
      <c r="B207"/>
      <c r="C207"/>
      <c r="D207"/>
      <c r="E207"/>
      <c r="F207" s="288"/>
      <c r="G207" s="288"/>
    </row>
    <row r="208" spans="2:7">
      <c r="B208"/>
      <c r="C208"/>
      <c r="D208"/>
      <c r="E208"/>
      <c r="F208" s="288"/>
      <c r="G208" s="288"/>
    </row>
    <row r="209" spans="2:7">
      <c r="B209"/>
      <c r="C209"/>
      <c r="D209"/>
      <c r="E209"/>
      <c r="F209" s="288"/>
      <c r="G209" s="288"/>
    </row>
    <row r="210" spans="2:7">
      <c r="B210"/>
      <c r="C210"/>
      <c r="D210"/>
      <c r="E210"/>
      <c r="F210" s="288"/>
      <c r="G210" s="288"/>
    </row>
    <row r="211" spans="2:7">
      <c r="B211"/>
      <c r="C211"/>
      <c r="D211"/>
      <c r="E211"/>
      <c r="F211" s="288"/>
      <c r="G211" s="288"/>
    </row>
    <row r="212" spans="2:7">
      <c r="B212"/>
      <c r="C212"/>
      <c r="D212"/>
      <c r="E212"/>
      <c r="F212" s="288"/>
      <c r="G212" s="288"/>
    </row>
    <row r="213" spans="2:7">
      <c r="B213"/>
      <c r="C213"/>
      <c r="D213"/>
      <c r="E213"/>
      <c r="F213" s="288"/>
      <c r="G213" s="288"/>
    </row>
    <row r="214" spans="2:7">
      <c r="B214"/>
      <c r="C214"/>
      <c r="D214"/>
      <c r="E214"/>
      <c r="F214" s="288"/>
      <c r="G214" s="288"/>
    </row>
    <row r="215" spans="2:7">
      <c r="B215"/>
      <c r="C215"/>
      <c r="D215"/>
      <c r="E215"/>
      <c r="F215" s="288"/>
      <c r="G215" s="288"/>
    </row>
    <row r="216" spans="2:7">
      <c r="B216"/>
      <c r="C216"/>
      <c r="D216"/>
      <c r="E216"/>
      <c r="F216" s="288"/>
      <c r="G216" s="288"/>
    </row>
    <row r="217" spans="2:7">
      <c r="B217"/>
      <c r="C217"/>
      <c r="D217"/>
      <c r="E217"/>
      <c r="F217" s="288"/>
      <c r="G217" s="288"/>
    </row>
    <row r="218" spans="2:7">
      <c r="B218"/>
      <c r="C218"/>
      <c r="D218"/>
      <c r="E218"/>
      <c r="F218" s="288"/>
      <c r="G218" s="288"/>
    </row>
    <row r="219" spans="2:7">
      <c r="B219"/>
      <c r="C219"/>
      <c r="D219"/>
      <c r="E219"/>
      <c r="F219" s="288"/>
      <c r="G219" s="288"/>
    </row>
    <row r="220" spans="2:7">
      <c r="B220"/>
      <c r="C220"/>
      <c r="D220"/>
      <c r="E220"/>
      <c r="F220" s="288"/>
      <c r="G220" s="288"/>
    </row>
    <row r="221" spans="2:7">
      <c r="B221"/>
      <c r="C221"/>
      <c r="D221"/>
      <c r="E221"/>
      <c r="F221" s="288"/>
      <c r="G221" s="288"/>
    </row>
    <row r="222" spans="2:7">
      <c r="B222"/>
      <c r="C222"/>
      <c r="D222"/>
      <c r="E222"/>
      <c r="F222" s="288"/>
      <c r="G222" s="288"/>
    </row>
    <row r="223" spans="2:7">
      <c r="B223"/>
      <c r="C223"/>
      <c r="D223"/>
      <c r="E223"/>
      <c r="F223" s="288"/>
      <c r="G223" s="288"/>
    </row>
    <row r="224" spans="2:7">
      <c r="B224"/>
      <c r="C224"/>
      <c r="D224"/>
      <c r="E224"/>
      <c r="F224" s="288"/>
      <c r="G224" s="288"/>
    </row>
    <row r="225" spans="2:7">
      <c r="B225"/>
      <c r="C225"/>
      <c r="D225"/>
      <c r="E225"/>
      <c r="F225" s="288"/>
      <c r="G225" s="288"/>
    </row>
    <row r="226" spans="2:7">
      <c r="B226"/>
      <c r="C226"/>
      <c r="D226"/>
      <c r="E226"/>
      <c r="F226" s="288"/>
      <c r="G226" s="288"/>
    </row>
    <row r="227" spans="2:7">
      <c r="B227"/>
      <c r="C227"/>
      <c r="D227"/>
      <c r="E227"/>
      <c r="F227" s="288"/>
      <c r="G227" s="288"/>
    </row>
    <row r="228" spans="2:7">
      <c r="B228"/>
      <c r="C228"/>
      <c r="D228"/>
      <c r="E228"/>
      <c r="F228" s="288"/>
      <c r="G228" s="288"/>
    </row>
    <row r="229" spans="2:7">
      <c r="B229"/>
      <c r="C229"/>
      <c r="D229"/>
      <c r="E229"/>
      <c r="F229" s="288"/>
      <c r="G229" s="288"/>
    </row>
    <row r="230" spans="2:7">
      <c r="B230"/>
      <c r="C230"/>
      <c r="D230"/>
      <c r="E230"/>
      <c r="F230" s="288"/>
      <c r="G230" s="288"/>
    </row>
    <row r="231" spans="2:7">
      <c r="B231"/>
      <c r="C231"/>
      <c r="D231"/>
      <c r="E231"/>
      <c r="F231" s="288"/>
      <c r="G231" s="288"/>
    </row>
    <row r="232" spans="2:7">
      <c r="B232"/>
      <c r="C232"/>
      <c r="D232"/>
      <c r="E232"/>
      <c r="F232" s="288"/>
      <c r="G232" s="288"/>
    </row>
    <row r="233" spans="2:7">
      <c r="B233"/>
      <c r="C233"/>
      <c r="D233"/>
      <c r="E233"/>
      <c r="F233" s="288"/>
      <c r="G233" s="288"/>
    </row>
    <row r="234" spans="2:7">
      <c r="B234"/>
      <c r="C234"/>
      <c r="D234"/>
      <c r="E234"/>
      <c r="F234" s="288"/>
      <c r="G234" s="288"/>
    </row>
    <row r="235" spans="2:7">
      <c r="B235"/>
      <c r="C235"/>
      <c r="D235"/>
      <c r="E235"/>
      <c r="F235" s="288"/>
      <c r="G235" s="288"/>
    </row>
    <row r="236" spans="2:7">
      <c r="B236"/>
      <c r="C236"/>
      <c r="D236"/>
      <c r="E236"/>
      <c r="F236" s="288"/>
      <c r="G236" s="288"/>
    </row>
    <row r="237" spans="2:7">
      <c r="B237"/>
      <c r="C237"/>
      <c r="D237"/>
      <c r="E237"/>
      <c r="F237" s="288"/>
      <c r="G237" s="288"/>
    </row>
    <row r="238" spans="2:7">
      <c r="B238"/>
      <c r="C238"/>
      <c r="D238"/>
      <c r="E238"/>
      <c r="F238" s="288"/>
      <c r="G238" s="288"/>
    </row>
    <row r="239" spans="2:7">
      <c r="B239"/>
      <c r="C239"/>
      <c r="D239"/>
      <c r="E239"/>
      <c r="F239" s="288"/>
      <c r="G239" s="288"/>
    </row>
    <row r="240" spans="2:7">
      <c r="B240"/>
      <c r="C240"/>
      <c r="D240"/>
      <c r="E240"/>
      <c r="F240" s="288"/>
      <c r="G240" s="288"/>
    </row>
    <row r="241" spans="2:7">
      <c r="B241"/>
      <c r="C241"/>
      <c r="D241"/>
      <c r="E241"/>
      <c r="F241" s="288"/>
      <c r="G241" s="288"/>
    </row>
    <row r="242" spans="2:7">
      <c r="B242"/>
      <c r="C242"/>
      <c r="D242"/>
      <c r="E242"/>
      <c r="F242" s="288"/>
      <c r="G242" s="288"/>
    </row>
    <row r="243" spans="2:7">
      <c r="B243"/>
      <c r="C243"/>
      <c r="D243"/>
      <c r="E243"/>
      <c r="F243" s="288"/>
      <c r="G243" s="288"/>
    </row>
    <row r="244" spans="2:7">
      <c r="B244"/>
      <c r="C244"/>
      <c r="D244"/>
      <c r="E244"/>
      <c r="F244" s="288"/>
      <c r="G244" s="288"/>
    </row>
    <row r="245" spans="2:7">
      <c r="B245"/>
      <c r="C245"/>
      <c r="D245"/>
      <c r="E245"/>
      <c r="F245" s="288"/>
      <c r="G245" s="288"/>
    </row>
    <row r="246" spans="2:7">
      <c r="B246"/>
      <c r="C246"/>
      <c r="D246"/>
      <c r="E246"/>
      <c r="F246" s="288"/>
      <c r="G246" s="288"/>
    </row>
    <row r="247" spans="2:7">
      <c r="B247"/>
      <c r="C247"/>
      <c r="D247"/>
      <c r="E247"/>
      <c r="F247" s="288"/>
      <c r="G247" s="288"/>
    </row>
    <row r="248" spans="2:7">
      <c r="B248"/>
      <c r="C248"/>
      <c r="D248"/>
      <c r="E248"/>
      <c r="F248" s="288"/>
      <c r="G248" s="288"/>
    </row>
    <row r="249" spans="2:7">
      <c r="B249"/>
      <c r="C249"/>
      <c r="D249"/>
      <c r="E249"/>
      <c r="F249" s="288"/>
      <c r="G249" s="288"/>
    </row>
    <row r="250" spans="2:7">
      <c r="B250"/>
      <c r="C250"/>
      <c r="D250"/>
      <c r="E250"/>
      <c r="F250" s="288"/>
      <c r="G250" s="288"/>
    </row>
    <row r="251" spans="2:7">
      <c r="B251"/>
      <c r="C251"/>
      <c r="D251"/>
      <c r="E251"/>
      <c r="F251" s="288"/>
      <c r="G251" s="288"/>
    </row>
    <row r="252" spans="2:7">
      <c r="B252"/>
      <c r="C252"/>
      <c r="D252"/>
      <c r="E252"/>
      <c r="F252" s="288"/>
      <c r="G252" s="288"/>
    </row>
    <row r="253" spans="2:7">
      <c r="B253"/>
      <c r="C253"/>
      <c r="D253"/>
      <c r="E253"/>
      <c r="F253" s="288"/>
      <c r="G253" s="288"/>
    </row>
    <row r="254" spans="2:7">
      <c r="B254"/>
      <c r="C254"/>
      <c r="D254"/>
      <c r="E254"/>
      <c r="F254" s="288"/>
      <c r="G254" s="288"/>
    </row>
    <row r="255" spans="2:7">
      <c r="B255"/>
      <c r="C255"/>
      <c r="D255"/>
      <c r="E255"/>
      <c r="F255" s="288"/>
      <c r="G255" s="288"/>
    </row>
    <row r="256" spans="2:7">
      <c r="B256"/>
      <c r="C256"/>
      <c r="D256"/>
      <c r="E256"/>
      <c r="F256" s="288"/>
      <c r="G256" s="288"/>
    </row>
    <row r="257" spans="2:7">
      <c r="B257"/>
      <c r="C257"/>
      <c r="D257"/>
      <c r="E257"/>
      <c r="F257" s="288"/>
      <c r="G257" s="288"/>
    </row>
    <row r="258" spans="2:7">
      <c r="B258"/>
      <c r="C258"/>
      <c r="D258"/>
      <c r="E258"/>
      <c r="F258" s="288"/>
      <c r="G258" s="288"/>
    </row>
    <row r="259" spans="2:7">
      <c r="B259"/>
      <c r="C259"/>
      <c r="D259"/>
      <c r="E259"/>
      <c r="F259" s="288"/>
      <c r="G259" s="288"/>
    </row>
    <row r="260" spans="2:7">
      <c r="B260"/>
      <c r="C260"/>
      <c r="D260"/>
      <c r="E260"/>
      <c r="F260" s="288"/>
      <c r="G260" s="288"/>
    </row>
    <row r="261" spans="2:7">
      <c r="B261"/>
      <c r="C261"/>
      <c r="D261"/>
      <c r="E261"/>
      <c r="F261" s="288"/>
      <c r="G261" s="288"/>
    </row>
    <row r="262" spans="2:7">
      <c r="B262"/>
      <c r="C262"/>
      <c r="D262"/>
      <c r="E262"/>
      <c r="F262" s="288"/>
      <c r="G262" s="288"/>
    </row>
    <row r="263" spans="2:7">
      <c r="B263"/>
      <c r="C263"/>
      <c r="D263"/>
      <c r="E263"/>
      <c r="F263" s="288"/>
      <c r="G263" s="288"/>
    </row>
    <row r="264" spans="2:7">
      <c r="B264"/>
      <c r="C264"/>
      <c r="D264"/>
      <c r="E264"/>
      <c r="F264" s="288"/>
      <c r="G264" s="288"/>
    </row>
    <row r="265" spans="2:7">
      <c r="B265"/>
      <c r="C265"/>
      <c r="D265"/>
      <c r="E265"/>
      <c r="F265" s="288"/>
      <c r="G265" s="288"/>
    </row>
    <row r="266" spans="2:7">
      <c r="B266"/>
      <c r="C266"/>
      <c r="D266"/>
      <c r="E266"/>
      <c r="F266" s="288"/>
      <c r="G266" s="288"/>
    </row>
    <row r="267" spans="2:7">
      <c r="B267"/>
      <c r="C267"/>
      <c r="D267"/>
      <c r="E267"/>
      <c r="F267" s="288"/>
      <c r="G267" s="288"/>
    </row>
    <row r="268" spans="2:7">
      <c r="B268"/>
      <c r="C268"/>
      <c r="D268"/>
      <c r="E268"/>
      <c r="F268" s="288"/>
      <c r="G268" s="288"/>
    </row>
    <row r="269" spans="2:7">
      <c r="B269"/>
      <c r="C269"/>
      <c r="D269"/>
      <c r="E269"/>
      <c r="F269" s="288"/>
      <c r="G269" s="288"/>
    </row>
    <row r="270" spans="2:7">
      <c r="B270"/>
      <c r="C270"/>
      <c r="D270"/>
      <c r="E270"/>
      <c r="F270" s="288"/>
      <c r="G270" s="288"/>
    </row>
    <row r="271" spans="2:7">
      <c r="B271"/>
      <c r="C271"/>
      <c r="D271"/>
      <c r="E271"/>
      <c r="F271" s="288"/>
      <c r="G271" s="288"/>
    </row>
    <row r="272" spans="2:7">
      <c r="B272"/>
      <c r="C272"/>
      <c r="D272"/>
      <c r="E272"/>
      <c r="F272" s="288"/>
      <c r="G272" s="288"/>
    </row>
    <row r="273" spans="2:7">
      <c r="B273"/>
      <c r="C273"/>
      <c r="D273"/>
      <c r="E273"/>
      <c r="F273" s="288"/>
      <c r="G273" s="288"/>
    </row>
    <row r="274" spans="2:7">
      <c r="B274"/>
      <c r="C274"/>
      <c r="D274"/>
      <c r="E274"/>
      <c r="F274" s="288"/>
      <c r="G274" s="288"/>
    </row>
    <row r="275" spans="2:7">
      <c r="B275"/>
      <c r="C275"/>
      <c r="D275"/>
      <c r="E275"/>
      <c r="F275" s="288"/>
      <c r="G275" s="288"/>
    </row>
    <row r="276" spans="2:7">
      <c r="B276"/>
      <c r="C276"/>
      <c r="D276"/>
      <c r="E276"/>
      <c r="F276" s="288"/>
      <c r="G276" s="288"/>
    </row>
    <row r="277" spans="2:7">
      <c r="B277"/>
      <c r="C277"/>
      <c r="D277"/>
      <c r="E277"/>
      <c r="F277" s="288"/>
      <c r="G277" s="288"/>
    </row>
    <row r="278" spans="2:7">
      <c r="B278"/>
      <c r="C278"/>
      <c r="D278"/>
      <c r="E278"/>
      <c r="F278" s="288"/>
      <c r="G278" s="288"/>
    </row>
    <row r="279" spans="2:7">
      <c r="B279"/>
      <c r="C279"/>
      <c r="D279"/>
      <c r="E279"/>
      <c r="F279" s="288"/>
      <c r="G279" s="288"/>
    </row>
    <row r="280" spans="2:7">
      <c r="B280"/>
      <c r="C280"/>
      <c r="D280"/>
      <c r="E280"/>
      <c r="F280" s="288"/>
      <c r="G280" s="288"/>
    </row>
    <row r="281" spans="2:7">
      <c r="B281"/>
      <c r="C281"/>
      <c r="D281"/>
      <c r="E281"/>
      <c r="F281" s="288"/>
      <c r="G281" s="288"/>
    </row>
    <row r="282" spans="2:7">
      <c r="B282"/>
      <c r="C282"/>
      <c r="D282"/>
      <c r="E282"/>
      <c r="F282" s="288"/>
      <c r="G282" s="288"/>
    </row>
    <row r="283" spans="2:7">
      <c r="B283"/>
      <c r="C283"/>
      <c r="D283"/>
      <c r="E283"/>
      <c r="F283" s="288"/>
      <c r="G283" s="288"/>
    </row>
    <row r="284" spans="2:7">
      <c r="B284"/>
      <c r="C284"/>
      <c r="D284"/>
      <c r="E284"/>
      <c r="F284" s="288"/>
      <c r="G284" s="288"/>
    </row>
    <row r="285" spans="2:7">
      <c r="B285"/>
      <c r="C285"/>
      <c r="D285"/>
      <c r="E285"/>
      <c r="F285" s="288"/>
      <c r="G285" s="288"/>
    </row>
    <row r="286" spans="2:7">
      <c r="B286"/>
      <c r="C286"/>
      <c r="D286"/>
      <c r="E286"/>
      <c r="F286" s="288"/>
      <c r="G286" s="288"/>
    </row>
    <row r="287" spans="2:7">
      <c r="B287"/>
      <c r="C287"/>
      <c r="D287"/>
      <c r="E287"/>
      <c r="F287" s="288"/>
      <c r="G287" s="288"/>
    </row>
    <row r="288" spans="2:7">
      <c r="B288"/>
      <c r="C288"/>
      <c r="D288"/>
      <c r="E288"/>
      <c r="F288" s="288"/>
      <c r="G288" s="288"/>
    </row>
    <row r="289" spans="2:7">
      <c r="B289"/>
      <c r="C289"/>
      <c r="D289"/>
      <c r="E289"/>
      <c r="F289" s="288"/>
      <c r="G289" s="288"/>
    </row>
    <row r="290" spans="2:7">
      <c r="B290"/>
      <c r="C290"/>
      <c r="D290"/>
      <c r="E290"/>
      <c r="F290" s="288"/>
      <c r="G290" s="288"/>
    </row>
    <row r="291" spans="2:7">
      <c r="B291"/>
      <c r="C291"/>
      <c r="D291"/>
      <c r="E291"/>
      <c r="F291" s="288"/>
      <c r="G291" s="288"/>
    </row>
    <row r="292" spans="2:7">
      <c r="B292"/>
      <c r="C292"/>
      <c r="D292"/>
      <c r="E292"/>
      <c r="F292" s="288"/>
      <c r="G292" s="288"/>
    </row>
    <row r="293" spans="2:7">
      <c r="B293"/>
      <c r="C293"/>
      <c r="D293"/>
      <c r="E293"/>
      <c r="F293" s="288"/>
      <c r="G293" s="288"/>
    </row>
    <row r="294" spans="2:7">
      <c r="B294"/>
      <c r="C294"/>
      <c r="D294"/>
      <c r="E294"/>
      <c r="F294" s="288"/>
      <c r="G294" s="288"/>
    </row>
    <row r="295" spans="2:7">
      <c r="B295"/>
      <c r="C295"/>
      <c r="D295"/>
      <c r="E295"/>
      <c r="F295" s="288"/>
      <c r="G295" s="288"/>
    </row>
    <row r="296" spans="2:7">
      <c r="B296"/>
      <c r="C296"/>
      <c r="D296"/>
      <c r="E296"/>
      <c r="F296" s="288"/>
      <c r="G296" s="288"/>
    </row>
    <row r="297" spans="2:7">
      <c r="B297"/>
      <c r="C297"/>
      <c r="D297"/>
      <c r="E297"/>
      <c r="F297" s="288"/>
      <c r="G297" s="288"/>
    </row>
    <row r="298" spans="2:7">
      <c r="B298"/>
      <c r="C298"/>
      <c r="D298"/>
      <c r="E298"/>
      <c r="F298" s="288"/>
      <c r="G298" s="288"/>
    </row>
    <row r="299" spans="2:7">
      <c r="B299"/>
      <c r="C299"/>
      <c r="D299"/>
      <c r="E299"/>
      <c r="F299" s="288"/>
      <c r="G299" s="288"/>
    </row>
    <row r="300" spans="2:7">
      <c r="B300"/>
      <c r="C300"/>
      <c r="D300"/>
      <c r="E300"/>
      <c r="F300" s="288"/>
      <c r="G300" s="288"/>
    </row>
    <row r="301" spans="2:7">
      <c r="B301"/>
      <c r="C301"/>
      <c r="D301"/>
      <c r="E301"/>
      <c r="F301" s="288"/>
      <c r="G301" s="288"/>
    </row>
    <row r="302" spans="2:7">
      <c r="B302"/>
      <c r="C302"/>
      <c r="D302"/>
      <c r="E302"/>
      <c r="F302" s="288"/>
      <c r="G302" s="288"/>
    </row>
    <row r="303" spans="2:7">
      <c r="B303"/>
      <c r="C303"/>
      <c r="D303"/>
      <c r="E303"/>
      <c r="F303" s="288"/>
      <c r="G303" s="288"/>
    </row>
    <row r="304" spans="2:7">
      <c r="B304"/>
      <c r="C304"/>
      <c r="D304"/>
      <c r="E304"/>
      <c r="F304" s="288"/>
      <c r="G304" s="288"/>
    </row>
    <row r="305" spans="2:7">
      <c r="B305"/>
      <c r="C305"/>
      <c r="D305"/>
      <c r="E305"/>
      <c r="F305" s="288"/>
      <c r="G305" s="288"/>
    </row>
    <row r="306" spans="2:7">
      <c r="B306"/>
      <c r="C306"/>
      <c r="D306"/>
      <c r="E306"/>
      <c r="F306" s="288"/>
      <c r="G306" s="288"/>
    </row>
    <row r="307" spans="2:7">
      <c r="B307"/>
      <c r="C307"/>
      <c r="D307"/>
      <c r="E307"/>
      <c r="F307" s="288"/>
      <c r="G307" s="288"/>
    </row>
    <row r="308" spans="2:7">
      <c r="B308"/>
      <c r="C308"/>
      <c r="D308"/>
      <c r="E308"/>
      <c r="F308" s="288"/>
      <c r="G308" s="288"/>
    </row>
    <row r="309" spans="2:7">
      <c r="B309"/>
      <c r="C309"/>
      <c r="D309"/>
      <c r="E309"/>
      <c r="F309" s="288"/>
      <c r="G309" s="288"/>
    </row>
    <row r="310" spans="2:7">
      <c r="B310"/>
      <c r="C310"/>
      <c r="D310"/>
      <c r="E310"/>
      <c r="F310" s="288"/>
      <c r="G310" s="288"/>
    </row>
    <row r="311" spans="2:7">
      <c r="B311"/>
      <c r="C311"/>
      <c r="D311"/>
      <c r="E311"/>
      <c r="F311" s="288"/>
      <c r="G311" s="288"/>
    </row>
    <row r="312" spans="2:7">
      <c r="B312"/>
      <c r="C312"/>
      <c r="D312"/>
      <c r="E312"/>
      <c r="F312" s="288"/>
      <c r="G312" s="288"/>
    </row>
    <row r="313" spans="2:7">
      <c r="B313"/>
      <c r="C313"/>
      <c r="D313"/>
      <c r="E313"/>
      <c r="F313" s="288"/>
      <c r="G313" s="288"/>
    </row>
    <row r="314" spans="2:7">
      <c r="B314"/>
      <c r="C314"/>
      <c r="D314"/>
      <c r="E314"/>
      <c r="F314" s="288"/>
      <c r="G314" s="288"/>
    </row>
    <row r="315" spans="2:7">
      <c r="B315"/>
      <c r="C315"/>
      <c r="D315"/>
      <c r="E315"/>
      <c r="F315" s="288"/>
      <c r="G315" s="288"/>
    </row>
    <row r="316" spans="2:7">
      <c r="B316"/>
      <c r="C316"/>
      <c r="D316"/>
      <c r="E316"/>
      <c r="F316" s="288"/>
      <c r="G316" s="288"/>
    </row>
    <row r="317" spans="2:7">
      <c r="B317"/>
      <c r="C317"/>
      <c r="D317"/>
      <c r="E317"/>
      <c r="F317" s="288"/>
      <c r="G317" s="288"/>
    </row>
    <row r="318" spans="2:7">
      <c r="B318"/>
      <c r="C318"/>
      <c r="D318"/>
      <c r="E318"/>
      <c r="F318" s="288"/>
      <c r="G318" s="288"/>
    </row>
    <row r="319" spans="2:7">
      <c r="B319"/>
      <c r="C319"/>
      <c r="D319"/>
      <c r="E319"/>
      <c r="F319" s="288"/>
      <c r="G319" s="288"/>
    </row>
    <row r="320" spans="2:7">
      <c r="B320"/>
      <c r="C320"/>
      <c r="D320"/>
      <c r="E320"/>
      <c r="F320" s="288"/>
      <c r="G320" s="288"/>
    </row>
    <row r="321" spans="2:7">
      <c r="B321"/>
      <c r="C321"/>
      <c r="D321"/>
      <c r="E321"/>
      <c r="F321" s="288"/>
      <c r="G321" s="288"/>
    </row>
    <row r="322" spans="2:7">
      <c r="B322"/>
      <c r="C322"/>
      <c r="D322"/>
      <c r="E322"/>
      <c r="F322" s="288"/>
      <c r="G322" s="288"/>
    </row>
    <row r="323" spans="2:7">
      <c r="B323"/>
      <c r="C323"/>
      <c r="D323"/>
      <c r="E323"/>
      <c r="F323" s="288"/>
      <c r="G323" s="288"/>
    </row>
    <row r="324" spans="2:7">
      <c r="B324"/>
      <c r="C324"/>
      <c r="D324"/>
      <c r="E324"/>
      <c r="F324" s="288"/>
      <c r="G324" s="288"/>
    </row>
    <row r="325" spans="2:7">
      <c r="B325"/>
      <c r="C325"/>
      <c r="D325"/>
      <c r="E325"/>
      <c r="F325" s="288"/>
      <c r="G325" s="288"/>
    </row>
    <row r="326" spans="2:7">
      <c r="B326"/>
      <c r="C326"/>
      <c r="D326"/>
      <c r="E326"/>
      <c r="F326" s="288"/>
      <c r="G326" s="288"/>
    </row>
    <row r="327" spans="2:7">
      <c r="B327"/>
      <c r="C327"/>
      <c r="D327"/>
      <c r="E327"/>
      <c r="F327" s="288"/>
      <c r="G327" s="288"/>
    </row>
    <row r="328" spans="2:7">
      <c r="B328"/>
      <c r="C328"/>
      <c r="D328"/>
      <c r="E328"/>
      <c r="F328" s="288"/>
      <c r="G328" s="288"/>
    </row>
    <row r="329" spans="2:7">
      <c r="B329"/>
      <c r="C329"/>
      <c r="D329"/>
      <c r="E329"/>
      <c r="F329" s="288"/>
      <c r="G329" s="288"/>
    </row>
    <row r="330" spans="2:7">
      <c r="B330"/>
      <c r="C330"/>
      <c r="D330"/>
      <c r="E330"/>
      <c r="F330" s="288"/>
      <c r="G330" s="288"/>
    </row>
    <row r="331" spans="2:7">
      <c r="B331"/>
      <c r="C331"/>
      <c r="D331"/>
      <c r="E331"/>
      <c r="F331" s="288"/>
      <c r="G331" s="288"/>
    </row>
    <row r="332" spans="2:7">
      <c r="B332"/>
      <c r="C332"/>
      <c r="D332"/>
      <c r="E332"/>
      <c r="F332" s="288"/>
      <c r="G332" s="288"/>
    </row>
    <row r="333" spans="2:7">
      <c r="B333"/>
      <c r="C333"/>
      <c r="D333"/>
      <c r="E333"/>
      <c r="F333" s="288"/>
      <c r="G333" s="288"/>
    </row>
    <row r="334" spans="2:7">
      <c r="B334"/>
      <c r="C334"/>
      <c r="D334"/>
      <c r="E334"/>
      <c r="F334" s="288"/>
      <c r="G334" s="288"/>
    </row>
    <row r="335" spans="2:7">
      <c r="B335"/>
      <c r="C335"/>
      <c r="D335"/>
      <c r="E335"/>
      <c r="F335" s="288"/>
      <c r="G335" s="288"/>
    </row>
    <row r="336" spans="2:7">
      <c r="B336"/>
      <c r="C336"/>
      <c r="D336"/>
      <c r="E336"/>
      <c r="F336" s="288"/>
      <c r="G336" s="288"/>
    </row>
    <row r="337" spans="2:7">
      <c r="B337"/>
      <c r="C337"/>
      <c r="D337"/>
      <c r="E337"/>
      <c r="F337" s="288"/>
      <c r="G337" s="288"/>
    </row>
    <row r="338" spans="2:7">
      <c r="B338"/>
      <c r="C338"/>
      <c r="D338"/>
      <c r="E338"/>
      <c r="F338" s="288"/>
      <c r="G338" s="288"/>
    </row>
    <row r="339" spans="2:7">
      <c r="B339"/>
      <c r="C339"/>
      <c r="D339"/>
      <c r="E339"/>
      <c r="F339" s="288"/>
      <c r="G339" s="288"/>
    </row>
    <row r="340" spans="2:7">
      <c r="B340"/>
      <c r="C340"/>
      <c r="D340"/>
      <c r="E340"/>
      <c r="F340" s="288"/>
      <c r="G340" s="288"/>
    </row>
    <row r="341" spans="2:7">
      <c r="B341"/>
      <c r="C341"/>
      <c r="D341"/>
      <c r="E341"/>
      <c r="F341" s="288"/>
      <c r="G341" s="288"/>
    </row>
    <row r="342" spans="2:7">
      <c r="B342"/>
      <c r="C342"/>
      <c r="D342"/>
      <c r="E342"/>
      <c r="F342" s="288"/>
      <c r="G342" s="288"/>
    </row>
    <row r="343" spans="2:7">
      <c r="B343"/>
      <c r="C343"/>
      <c r="D343"/>
      <c r="E343"/>
      <c r="F343" s="288"/>
      <c r="G343" s="288"/>
    </row>
    <row r="344" spans="2:7">
      <c r="B344"/>
      <c r="C344"/>
      <c r="D344"/>
      <c r="E344"/>
      <c r="F344" s="288"/>
      <c r="G344" s="288"/>
    </row>
    <row r="345" spans="2:7">
      <c r="B345"/>
      <c r="C345"/>
      <c r="D345"/>
      <c r="E345"/>
      <c r="F345" s="288"/>
      <c r="G345" s="288"/>
    </row>
    <row r="346" spans="2:7">
      <c r="B346"/>
      <c r="C346"/>
      <c r="D346"/>
      <c r="E346"/>
      <c r="F346" s="288"/>
      <c r="G346" s="288"/>
    </row>
    <row r="347" spans="2:7">
      <c r="B347"/>
      <c r="C347"/>
      <c r="D347"/>
      <c r="E347"/>
      <c r="F347" s="288"/>
      <c r="G347" s="288"/>
    </row>
    <row r="348" spans="2:7">
      <c r="B348"/>
      <c r="C348"/>
      <c r="D348"/>
      <c r="E348"/>
      <c r="F348" s="288"/>
      <c r="G348" s="288"/>
    </row>
    <row r="349" spans="2:7">
      <c r="B349"/>
      <c r="C349"/>
      <c r="D349"/>
      <c r="E349"/>
      <c r="F349" s="288"/>
      <c r="G349" s="288"/>
    </row>
    <row r="350" spans="2:7">
      <c r="B350"/>
      <c r="C350"/>
      <c r="D350"/>
      <c r="E350"/>
      <c r="F350" s="288"/>
      <c r="G350" s="288"/>
    </row>
    <row r="351" spans="2:7">
      <c r="B351"/>
      <c r="C351"/>
      <c r="D351"/>
      <c r="E351"/>
      <c r="F351" s="288"/>
      <c r="G351" s="288"/>
    </row>
    <row r="352" spans="2:7">
      <c r="B352"/>
      <c r="C352"/>
      <c r="D352"/>
      <c r="E352"/>
      <c r="F352" s="288"/>
      <c r="G352" s="288"/>
    </row>
    <row r="353" spans="2:7">
      <c r="B353"/>
      <c r="C353"/>
      <c r="D353"/>
      <c r="E353"/>
      <c r="F353" s="288"/>
      <c r="G353" s="288"/>
    </row>
    <row r="354" spans="2:7">
      <c r="B354"/>
      <c r="C354"/>
      <c r="D354"/>
      <c r="E354"/>
      <c r="F354" s="288"/>
      <c r="G354" s="288"/>
    </row>
    <row r="355" spans="2:7">
      <c r="B355"/>
      <c r="C355"/>
      <c r="D355"/>
      <c r="E355"/>
      <c r="F355" s="288"/>
      <c r="G355" s="288"/>
    </row>
    <row r="356" spans="2:7">
      <c r="B356"/>
      <c r="C356"/>
      <c r="D356"/>
      <c r="E356"/>
      <c r="F356" s="288"/>
      <c r="G356" s="288"/>
    </row>
    <row r="357" spans="2:7">
      <c r="B357"/>
      <c r="C357"/>
      <c r="D357"/>
      <c r="E357"/>
      <c r="F357" s="288"/>
      <c r="G357" s="288"/>
    </row>
    <row r="358" spans="2:7">
      <c r="B358"/>
      <c r="C358"/>
      <c r="D358"/>
      <c r="E358"/>
      <c r="F358" s="288"/>
      <c r="G358" s="288"/>
    </row>
    <row r="359" spans="2:7">
      <c r="B359"/>
      <c r="C359"/>
      <c r="D359"/>
      <c r="E359"/>
      <c r="F359" s="288"/>
      <c r="G359" s="288"/>
    </row>
    <row r="360" spans="2:7">
      <c r="B360"/>
      <c r="C360"/>
      <c r="D360"/>
      <c r="E360"/>
      <c r="F360" s="288"/>
      <c r="G360" s="288"/>
    </row>
    <row r="361" spans="2:7">
      <c r="B361"/>
      <c r="C361"/>
      <c r="D361"/>
      <c r="E361"/>
      <c r="F361" s="288"/>
      <c r="G361" s="288"/>
    </row>
    <row r="362" spans="2:7">
      <c r="B362"/>
      <c r="C362"/>
      <c r="D362"/>
      <c r="E362"/>
      <c r="F362" s="288"/>
      <c r="G362" s="288"/>
    </row>
    <row r="363" spans="2:7">
      <c r="B363"/>
      <c r="C363"/>
      <c r="D363"/>
      <c r="E363"/>
      <c r="F363" s="288"/>
      <c r="G363" s="288"/>
    </row>
    <row r="364" spans="2:7">
      <c r="B364"/>
      <c r="C364"/>
      <c r="D364"/>
      <c r="E364"/>
      <c r="F364" s="288"/>
      <c r="G364" s="288"/>
    </row>
    <row r="365" spans="2:7">
      <c r="B365"/>
      <c r="C365"/>
      <c r="D365"/>
      <c r="E365"/>
      <c r="F365" s="288"/>
      <c r="G365" s="288"/>
    </row>
    <row r="366" spans="2:7">
      <c r="B366"/>
      <c r="C366"/>
      <c r="D366"/>
      <c r="E366"/>
      <c r="F366" s="288"/>
      <c r="G366" s="288"/>
    </row>
    <row r="367" spans="2:7">
      <c r="B367"/>
      <c r="C367"/>
      <c r="D367"/>
      <c r="E367"/>
      <c r="F367" s="288"/>
      <c r="G367" s="288"/>
    </row>
    <row r="368" spans="2:7">
      <c r="B368"/>
      <c r="C368"/>
      <c r="D368"/>
      <c r="E368"/>
      <c r="F368" s="288"/>
      <c r="G368" s="288"/>
    </row>
    <row r="369" spans="2:7">
      <c r="B369"/>
      <c r="C369"/>
      <c r="D369"/>
      <c r="E369"/>
      <c r="F369" s="288"/>
      <c r="G369" s="288"/>
    </row>
    <row r="370" spans="2:7">
      <c r="B370"/>
      <c r="C370"/>
      <c r="D370"/>
      <c r="E370"/>
      <c r="F370" s="288"/>
      <c r="G370" s="288"/>
    </row>
    <row r="371" spans="2:7">
      <c r="B371"/>
      <c r="C371"/>
      <c r="D371"/>
      <c r="E371"/>
      <c r="F371" s="288"/>
      <c r="G371" s="288"/>
    </row>
    <row r="372" spans="2:7">
      <c r="B372"/>
      <c r="C372"/>
      <c r="D372"/>
      <c r="E372"/>
      <c r="F372" s="288"/>
      <c r="G372" s="288"/>
    </row>
    <row r="373" spans="2:7">
      <c r="B373"/>
      <c r="C373"/>
      <c r="D373"/>
      <c r="E373"/>
      <c r="F373" s="288"/>
      <c r="G373" s="288"/>
    </row>
    <row r="374" spans="2:7">
      <c r="B374"/>
      <c r="C374"/>
      <c r="D374"/>
      <c r="E374"/>
      <c r="F374" s="288"/>
      <c r="G374" s="288"/>
    </row>
    <row r="375" spans="2:7">
      <c r="B375"/>
      <c r="C375"/>
      <c r="D375"/>
      <c r="E375"/>
      <c r="F375" s="288"/>
      <c r="G375" s="288"/>
    </row>
    <row r="376" spans="2:7">
      <c r="B376"/>
      <c r="C376"/>
      <c r="D376"/>
      <c r="E376"/>
      <c r="F376" s="288"/>
      <c r="G376" s="288"/>
    </row>
    <row r="377" spans="2:7">
      <c r="B377"/>
      <c r="C377"/>
      <c r="D377"/>
      <c r="E377"/>
      <c r="F377" s="288"/>
      <c r="G377" s="288"/>
    </row>
    <row r="378" spans="2:7">
      <c r="B378"/>
      <c r="C378"/>
      <c r="D378"/>
      <c r="E378"/>
      <c r="F378" s="288"/>
      <c r="G378" s="288"/>
    </row>
    <row r="379" spans="2:7">
      <c r="B379"/>
      <c r="C379"/>
      <c r="D379"/>
      <c r="E379"/>
      <c r="F379" s="288"/>
      <c r="G379" s="288"/>
    </row>
    <row r="380" spans="2:7">
      <c r="B380"/>
      <c r="C380"/>
      <c r="D380"/>
      <c r="E380"/>
      <c r="F380" s="288"/>
      <c r="G380" s="288"/>
    </row>
    <row r="381" spans="2:7">
      <c r="B381"/>
      <c r="C381"/>
      <c r="D381"/>
      <c r="E381"/>
      <c r="F381" s="288"/>
      <c r="G381" s="288"/>
    </row>
    <row r="382" spans="2:7">
      <c r="B382"/>
      <c r="C382"/>
      <c r="D382"/>
      <c r="E382"/>
      <c r="F382" s="288"/>
      <c r="G382" s="288"/>
    </row>
    <row r="383" spans="2:7">
      <c r="B383"/>
      <c r="C383"/>
      <c r="D383"/>
      <c r="E383"/>
      <c r="F383" s="288"/>
      <c r="G383" s="288"/>
    </row>
    <row r="384" spans="2:7">
      <c r="B384"/>
      <c r="C384"/>
      <c r="D384"/>
      <c r="E384"/>
      <c r="F384" s="288"/>
      <c r="G384" s="288"/>
    </row>
    <row r="385" spans="2:7">
      <c r="B385"/>
      <c r="C385"/>
      <c r="D385"/>
      <c r="E385"/>
      <c r="F385" s="288"/>
      <c r="G385" s="288"/>
    </row>
    <row r="386" spans="2:7">
      <c r="B386"/>
      <c r="C386"/>
      <c r="D386"/>
      <c r="E386"/>
      <c r="F386" s="288"/>
      <c r="G386" s="288"/>
    </row>
    <row r="387" spans="2:7">
      <c r="B387"/>
      <c r="C387"/>
      <c r="D387"/>
      <c r="E387"/>
      <c r="F387" s="288"/>
      <c r="G387" s="288"/>
    </row>
    <row r="388" spans="2:7">
      <c r="B388"/>
      <c r="C388"/>
      <c r="D388"/>
      <c r="E388"/>
      <c r="F388" s="288"/>
      <c r="G388" s="288"/>
    </row>
    <row r="389" spans="2:7">
      <c r="B389"/>
      <c r="C389"/>
      <c r="D389"/>
      <c r="E389"/>
      <c r="F389" s="288"/>
      <c r="G389" s="288"/>
    </row>
    <row r="390" spans="2:7">
      <c r="B390"/>
      <c r="C390"/>
      <c r="D390"/>
      <c r="E390"/>
      <c r="F390" s="288"/>
      <c r="G390" s="288"/>
    </row>
    <row r="391" spans="2:7">
      <c r="B391"/>
      <c r="C391"/>
      <c r="D391"/>
      <c r="E391"/>
      <c r="F391" s="288"/>
      <c r="G391" s="288"/>
    </row>
    <row r="392" spans="2:7">
      <c r="B392"/>
      <c r="C392"/>
      <c r="D392"/>
      <c r="E392"/>
      <c r="F392" s="288"/>
      <c r="G392" s="288"/>
    </row>
    <row r="393" spans="2:7">
      <c r="B393"/>
      <c r="C393"/>
      <c r="D393"/>
      <c r="E393"/>
      <c r="F393" s="288"/>
      <c r="G393" s="288"/>
    </row>
    <row r="394" spans="2:7">
      <c r="B394"/>
      <c r="C394"/>
      <c r="D394"/>
      <c r="E394"/>
      <c r="F394" s="288"/>
      <c r="G394" s="288"/>
    </row>
    <row r="395" spans="2:7">
      <c r="B395"/>
      <c r="C395"/>
      <c r="D395"/>
      <c r="E395"/>
      <c r="F395" s="288"/>
      <c r="G395" s="288"/>
    </row>
    <row r="396" spans="2:7">
      <c r="B396"/>
      <c r="C396"/>
      <c r="D396"/>
      <c r="E396"/>
      <c r="F396" s="288"/>
      <c r="G396" s="288"/>
    </row>
    <row r="397" spans="2:7">
      <c r="B397"/>
      <c r="C397"/>
      <c r="D397"/>
      <c r="E397"/>
      <c r="F397" s="288"/>
      <c r="G397" s="288"/>
    </row>
    <row r="398" spans="2:7">
      <c r="B398"/>
      <c r="C398"/>
      <c r="D398"/>
      <c r="E398"/>
      <c r="F398" s="288"/>
      <c r="G398" s="288"/>
    </row>
    <row r="399" spans="2:7">
      <c r="B399"/>
      <c r="C399"/>
      <c r="D399"/>
      <c r="E399"/>
      <c r="F399" s="288"/>
      <c r="G399" s="288"/>
    </row>
    <row r="400" spans="2:7">
      <c r="B400"/>
      <c r="C400"/>
      <c r="D400"/>
      <c r="E400"/>
      <c r="F400" s="288"/>
      <c r="G400" s="288"/>
    </row>
    <row r="401" spans="2:7">
      <c r="B401"/>
      <c r="C401"/>
      <c r="D401"/>
      <c r="E401"/>
      <c r="F401" s="288"/>
      <c r="G401" s="288"/>
    </row>
    <row r="402" spans="2:7">
      <c r="B402"/>
      <c r="C402"/>
      <c r="D402"/>
      <c r="E402"/>
      <c r="F402" s="288"/>
      <c r="G402" s="288"/>
    </row>
    <row r="403" spans="2:7">
      <c r="B403"/>
      <c r="C403"/>
      <c r="D403"/>
      <c r="E403"/>
      <c r="F403" s="288"/>
      <c r="G403" s="288"/>
    </row>
    <row r="404" spans="2:7">
      <c r="B404"/>
      <c r="C404"/>
      <c r="D404"/>
      <c r="E404"/>
      <c r="F404" s="288"/>
      <c r="G404" s="288"/>
    </row>
    <row r="405" spans="2:7">
      <c r="B405"/>
      <c r="C405"/>
      <c r="D405"/>
      <c r="E405"/>
      <c r="F405" s="288"/>
      <c r="G405" s="288"/>
    </row>
    <row r="406" spans="2:7">
      <c r="B406"/>
      <c r="C406"/>
      <c r="D406"/>
      <c r="E406"/>
      <c r="F406" s="288"/>
      <c r="G406" s="288"/>
    </row>
    <row r="407" spans="2:7">
      <c r="B407"/>
      <c r="C407"/>
      <c r="D407"/>
      <c r="E407"/>
      <c r="F407" s="288"/>
      <c r="G407" s="288"/>
    </row>
    <row r="408" spans="2:7">
      <c r="B408"/>
      <c r="C408"/>
      <c r="D408"/>
      <c r="E408"/>
      <c r="F408" s="288"/>
      <c r="G408" s="288"/>
    </row>
    <row r="409" spans="2:7">
      <c r="B409"/>
      <c r="C409"/>
      <c r="D409"/>
      <c r="E409"/>
      <c r="F409" s="288"/>
      <c r="G409" s="288"/>
    </row>
    <row r="410" spans="2:7">
      <c r="B410"/>
      <c r="C410"/>
      <c r="D410"/>
      <c r="E410"/>
      <c r="F410" s="288"/>
      <c r="G410" s="288"/>
    </row>
    <row r="411" spans="2:7">
      <c r="B411"/>
      <c r="C411"/>
      <c r="D411"/>
      <c r="E411"/>
      <c r="F411" s="288"/>
      <c r="G411" s="288"/>
    </row>
    <row r="412" spans="2:7">
      <c r="B412"/>
      <c r="C412"/>
      <c r="D412"/>
      <c r="E412"/>
      <c r="F412" s="288"/>
      <c r="G412" s="288"/>
    </row>
    <row r="413" spans="2:7">
      <c r="B413"/>
      <c r="C413"/>
      <c r="D413"/>
      <c r="E413"/>
      <c r="F413" s="288"/>
      <c r="G413" s="288"/>
    </row>
    <row r="414" spans="2:7">
      <c r="B414"/>
      <c r="C414"/>
      <c r="D414"/>
      <c r="E414"/>
      <c r="F414" s="288"/>
      <c r="G414" s="288"/>
    </row>
    <row r="415" spans="2:7">
      <c r="B415"/>
      <c r="C415"/>
      <c r="D415"/>
      <c r="E415"/>
      <c r="F415" s="288"/>
      <c r="G415" s="288"/>
    </row>
    <row r="416" spans="2:7">
      <c r="B416"/>
      <c r="C416"/>
      <c r="D416"/>
      <c r="E416"/>
      <c r="F416" s="288"/>
      <c r="G416" s="288"/>
    </row>
    <row r="417" spans="2:7">
      <c r="B417"/>
      <c r="C417"/>
      <c r="D417"/>
      <c r="E417"/>
      <c r="F417" s="288"/>
      <c r="G417" s="288"/>
    </row>
    <row r="418" spans="2:7">
      <c r="B418"/>
      <c r="C418"/>
      <c r="D418"/>
      <c r="E418"/>
      <c r="F418" s="288"/>
      <c r="G418" s="288"/>
    </row>
    <row r="419" spans="2:7">
      <c r="B419"/>
      <c r="C419"/>
      <c r="D419"/>
      <c r="E419"/>
      <c r="F419" s="288"/>
      <c r="G419" s="288"/>
    </row>
    <row r="420" spans="2:7">
      <c r="B420"/>
      <c r="C420"/>
      <c r="D420"/>
      <c r="E420"/>
      <c r="F420" s="288"/>
      <c r="G420" s="288"/>
    </row>
    <row r="421" spans="2:7">
      <c r="B421"/>
      <c r="C421"/>
      <c r="D421"/>
      <c r="E421"/>
      <c r="F421" s="288"/>
      <c r="G421" s="288"/>
    </row>
    <row r="422" spans="2:7">
      <c r="B422"/>
      <c r="C422"/>
      <c r="D422"/>
      <c r="E422"/>
      <c r="F422" s="288"/>
      <c r="G422" s="288"/>
    </row>
    <row r="423" spans="2:7">
      <c r="B423"/>
      <c r="C423"/>
      <c r="D423"/>
      <c r="E423"/>
      <c r="F423" s="288"/>
      <c r="G423" s="288"/>
    </row>
    <row r="424" spans="2:7">
      <c r="B424"/>
      <c r="C424"/>
      <c r="D424"/>
      <c r="E424"/>
      <c r="F424" s="288"/>
      <c r="G424" s="288"/>
    </row>
    <row r="425" spans="2:7">
      <c r="B425"/>
      <c r="C425"/>
      <c r="D425"/>
      <c r="E425"/>
      <c r="F425" s="288"/>
      <c r="G425" s="288"/>
    </row>
    <row r="426" spans="2:7">
      <c r="B426"/>
      <c r="C426"/>
      <c r="D426"/>
      <c r="E426"/>
      <c r="F426" s="288"/>
      <c r="G426" s="288"/>
    </row>
    <row r="427" spans="2:7">
      <c r="B427"/>
      <c r="C427"/>
      <c r="D427"/>
      <c r="E427"/>
      <c r="F427" s="288"/>
      <c r="G427" s="288"/>
    </row>
    <row r="428" spans="2:7">
      <c r="B428"/>
      <c r="C428"/>
      <c r="D428"/>
      <c r="E428"/>
      <c r="F428" s="288"/>
      <c r="G428" s="288"/>
    </row>
    <row r="429" spans="2:7">
      <c r="B429"/>
      <c r="C429"/>
      <c r="D429"/>
      <c r="E429"/>
      <c r="F429" s="288"/>
      <c r="G429" s="288"/>
    </row>
    <row r="430" spans="2:7">
      <c r="B430"/>
      <c r="C430"/>
      <c r="D430"/>
      <c r="E430"/>
      <c r="F430" s="288"/>
      <c r="G430" s="288"/>
    </row>
    <row r="431" spans="2:7">
      <c r="B431"/>
      <c r="C431"/>
      <c r="D431"/>
      <c r="E431"/>
      <c r="F431" s="288"/>
      <c r="G431" s="288"/>
    </row>
    <row r="432" spans="2:7">
      <c r="B432"/>
      <c r="C432"/>
      <c r="D432"/>
      <c r="E432"/>
      <c r="F432" s="288"/>
      <c r="G432" s="288"/>
    </row>
    <row r="433" spans="2:7">
      <c r="B433"/>
      <c r="C433"/>
      <c r="D433"/>
      <c r="E433"/>
      <c r="F433" s="288"/>
      <c r="G433" s="288"/>
    </row>
    <row r="434" spans="2:7">
      <c r="B434"/>
      <c r="C434"/>
      <c r="D434"/>
      <c r="E434"/>
      <c r="F434" s="288"/>
      <c r="G434" s="288"/>
    </row>
    <row r="435" spans="2:7">
      <c r="B435"/>
      <c r="C435"/>
      <c r="D435"/>
      <c r="E435"/>
      <c r="F435" s="288"/>
      <c r="G435" s="288"/>
    </row>
    <row r="436" spans="2:7">
      <c r="B436"/>
      <c r="C436"/>
      <c r="D436"/>
      <c r="E436"/>
      <c r="F436" s="288"/>
      <c r="G436" s="288"/>
    </row>
    <row r="437" spans="2:7">
      <c r="B437"/>
      <c r="C437"/>
      <c r="D437"/>
      <c r="E437"/>
      <c r="F437" s="288"/>
      <c r="G437" s="288"/>
    </row>
    <row r="438" spans="2:7">
      <c r="B438"/>
      <c r="C438"/>
      <c r="D438"/>
      <c r="E438"/>
      <c r="F438" s="288"/>
      <c r="G438" s="288"/>
    </row>
    <row r="439" spans="2:7">
      <c r="B439"/>
      <c r="C439"/>
      <c r="D439"/>
      <c r="E439"/>
      <c r="F439" s="288"/>
      <c r="G439" s="288"/>
    </row>
    <row r="440" spans="2:7">
      <c r="B440"/>
      <c r="C440"/>
      <c r="D440"/>
      <c r="E440"/>
      <c r="F440" s="288"/>
      <c r="G440" s="288"/>
    </row>
    <row r="441" spans="2:7">
      <c r="B441"/>
      <c r="C441"/>
      <c r="D441"/>
      <c r="E441"/>
      <c r="F441" s="288"/>
      <c r="G441" s="288"/>
    </row>
    <row r="442" spans="2:7">
      <c r="B442"/>
      <c r="C442"/>
      <c r="D442"/>
      <c r="E442"/>
      <c r="F442" s="288"/>
      <c r="G442" s="288"/>
    </row>
    <row r="443" spans="2:7">
      <c r="B443"/>
      <c r="C443"/>
      <c r="D443"/>
      <c r="E443"/>
      <c r="F443" s="288"/>
      <c r="G443" s="288"/>
    </row>
    <row r="444" spans="2:7">
      <c r="B444"/>
      <c r="C444"/>
      <c r="D444"/>
      <c r="E444"/>
      <c r="F444" s="288"/>
      <c r="G444" s="288"/>
    </row>
    <row r="445" spans="2:7">
      <c r="B445"/>
      <c r="C445"/>
      <c r="D445"/>
      <c r="E445"/>
      <c r="F445" s="288"/>
      <c r="G445" s="288"/>
    </row>
    <row r="446" spans="2:7">
      <c r="B446"/>
      <c r="C446"/>
      <c r="D446"/>
      <c r="E446"/>
      <c r="F446" s="288"/>
      <c r="G446" s="288"/>
    </row>
    <row r="447" spans="2:7">
      <c r="B447"/>
      <c r="C447"/>
      <c r="D447"/>
      <c r="E447"/>
      <c r="F447" s="288"/>
      <c r="G447" s="288"/>
    </row>
    <row r="448" spans="2:7">
      <c r="B448"/>
      <c r="C448"/>
      <c r="D448"/>
      <c r="E448"/>
      <c r="F448" s="288"/>
      <c r="G448" s="288"/>
    </row>
    <row r="449" spans="2:7">
      <c r="B449"/>
      <c r="C449"/>
      <c r="D449"/>
      <c r="E449"/>
      <c r="F449" s="288"/>
      <c r="G449" s="288"/>
    </row>
    <row r="450" spans="2:7">
      <c r="B450"/>
      <c r="C450"/>
      <c r="D450"/>
      <c r="E450"/>
      <c r="F450" s="288"/>
      <c r="G450" s="288"/>
    </row>
    <row r="451" spans="2:7">
      <c r="B451"/>
      <c r="C451"/>
      <c r="D451"/>
      <c r="E451"/>
      <c r="F451" s="288"/>
      <c r="G451" s="288"/>
    </row>
    <row r="452" spans="2:7">
      <c r="B452"/>
      <c r="C452"/>
      <c r="D452"/>
      <c r="E452"/>
      <c r="F452" s="288"/>
      <c r="G452" s="288"/>
    </row>
    <row r="453" spans="2:7">
      <c r="B453"/>
      <c r="C453"/>
      <c r="D453"/>
      <c r="E453"/>
      <c r="F453" s="288"/>
      <c r="G453" s="288"/>
    </row>
    <row r="454" spans="2:7">
      <c r="B454"/>
      <c r="C454"/>
      <c r="D454"/>
      <c r="E454"/>
      <c r="F454" s="288"/>
      <c r="G454" s="288"/>
    </row>
    <row r="455" spans="2:7">
      <c r="B455"/>
      <c r="C455"/>
      <c r="D455"/>
      <c r="E455"/>
      <c r="F455" s="288"/>
      <c r="G455" s="288"/>
    </row>
    <row r="456" spans="2:7">
      <c r="B456"/>
      <c r="C456"/>
      <c r="D456"/>
      <c r="E456"/>
      <c r="F456" s="288"/>
      <c r="G456" s="288"/>
    </row>
    <row r="457" spans="2:7">
      <c r="B457"/>
      <c r="C457"/>
      <c r="D457"/>
      <c r="E457"/>
      <c r="F457" s="288"/>
      <c r="G457" s="288"/>
    </row>
    <row r="458" spans="2:7">
      <c r="B458"/>
      <c r="C458"/>
      <c r="D458"/>
      <c r="E458"/>
      <c r="F458" s="288"/>
      <c r="G458" s="288"/>
    </row>
    <row r="459" spans="2:7">
      <c r="B459"/>
      <c r="C459"/>
      <c r="D459"/>
      <c r="E459"/>
      <c r="F459" s="288"/>
      <c r="G459" s="288"/>
    </row>
    <row r="460" spans="2:7">
      <c r="B460"/>
      <c r="C460"/>
      <c r="D460"/>
      <c r="E460"/>
      <c r="F460" s="288"/>
      <c r="G460" s="288"/>
    </row>
    <row r="461" spans="2:7">
      <c r="B461"/>
      <c r="C461"/>
      <c r="D461"/>
      <c r="E461"/>
      <c r="F461" s="288"/>
      <c r="G461" s="288"/>
    </row>
    <row r="462" spans="2:7">
      <c r="B462"/>
      <c r="C462"/>
      <c r="D462"/>
      <c r="E462"/>
      <c r="F462" s="288"/>
      <c r="G462" s="288"/>
    </row>
    <row r="463" spans="2:7">
      <c r="B463"/>
      <c r="C463"/>
      <c r="D463"/>
      <c r="E463"/>
      <c r="F463" s="288"/>
      <c r="G463" s="288"/>
    </row>
    <row r="464" spans="2:7">
      <c r="B464"/>
      <c r="C464"/>
      <c r="D464"/>
      <c r="E464"/>
      <c r="F464" s="288"/>
      <c r="G464" s="288"/>
    </row>
    <row r="465" spans="2:7">
      <c r="B465"/>
      <c r="C465"/>
      <c r="D465"/>
      <c r="E465"/>
      <c r="F465" s="288"/>
      <c r="G465" s="288"/>
    </row>
    <row r="466" spans="2:7">
      <c r="B466"/>
      <c r="C466"/>
      <c r="D466"/>
      <c r="E466"/>
      <c r="F466" s="288"/>
      <c r="G466" s="288"/>
    </row>
    <row r="467" spans="2:7">
      <c r="B467"/>
      <c r="C467"/>
      <c r="D467"/>
      <c r="E467"/>
      <c r="F467" s="288"/>
      <c r="G467" s="288"/>
    </row>
    <row r="468" spans="2:7">
      <c r="B468"/>
      <c r="C468"/>
      <c r="D468"/>
      <c r="E468"/>
      <c r="F468" s="288"/>
      <c r="G468" s="288"/>
    </row>
    <row r="469" spans="2:7">
      <c r="B469"/>
      <c r="C469"/>
      <c r="D469"/>
      <c r="E469"/>
      <c r="F469" s="288"/>
      <c r="G469" s="288"/>
    </row>
    <row r="470" spans="2:7">
      <c r="B470"/>
      <c r="C470"/>
      <c r="D470"/>
      <c r="E470"/>
      <c r="F470" s="288"/>
      <c r="G470" s="288"/>
    </row>
    <row r="471" spans="2:7">
      <c r="B471"/>
      <c r="C471"/>
      <c r="D471"/>
      <c r="E471"/>
      <c r="F471" s="288"/>
      <c r="G471" s="288"/>
    </row>
    <row r="472" spans="2:7">
      <c r="B472"/>
      <c r="C472"/>
      <c r="D472"/>
      <c r="E472"/>
      <c r="F472" s="288"/>
      <c r="G472" s="288"/>
    </row>
    <row r="473" spans="2:7">
      <c r="B473"/>
      <c r="C473"/>
      <c r="D473"/>
      <c r="E473"/>
      <c r="F473" s="288"/>
      <c r="G473" s="288"/>
    </row>
    <row r="474" spans="2:7">
      <c r="B474"/>
      <c r="C474"/>
      <c r="D474"/>
      <c r="E474"/>
      <c r="F474" s="288"/>
      <c r="G474" s="288"/>
    </row>
    <row r="475" spans="2:7">
      <c r="B475"/>
      <c r="C475"/>
      <c r="D475"/>
      <c r="E475"/>
      <c r="F475" s="288"/>
      <c r="G475" s="288"/>
    </row>
    <row r="476" spans="2:7">
      <c r="B476"/>
      <c r="C476"/>
      <c r="D476"/>
      <c r="E476"/>
      <c r="F476" s="288"/>
      <c r="G476" s="288"/>
    </row>
    <row r="477" spans="2:7">
      <c r="B477"/>
      <c r="C477"/>
      <c r="D477"/>
      <c r="E477"/>
      <c r="F477" s="288"/>
      <c r="G477" s="288"/>
    </row>
    <row r="478" spans="2:7">
      <c r="B478"/>
      <c r="C478"/>
      <c r="D478"/>
      <c r="E478"/>
      <c r="F478" s="288"/>
      <c r="G478" s="288"/>
    </row>
    <row r="479" spans="2:7">
      <c r="B479"/>
      <c r="C479"/>
      <c r="D479"/>
      <c r="E479"/>
      <c r="F479" s="288"/>
      <c r="G479" s="288"/>
    </row>
    <row r="480" spans="2:7">
      <c r="B480"/>
      <c r="C480"/>
      <c r="D480"/>
      <c r="E480"/>
      <c r="F480" s="288"/>
      <c r="G480" s="288"/>
    </row>
    <row r="481" spans="2:7">
      <c r="B481"/>
      <c r="C481"/>
      <c r="D481"/>
      <c r="E481"/>
      <c r="F481" s="288"/>
      <c r="G481" s="288"/>
    </row>
    <row r="482" spans="2:7">
      <c r="B482"/>
      <c r="C482"/>
      <c r="D482"/>
      <c r="E482"/>
      <c r="F482" s="288"/>
      <c r="G482" s="288"/>
    </row>
    <row r="483" spans="2:7">
      <c r="B483"/>
      <c r="C483"/>
      <c r="D483"/>
      <c r="E483"/>
      <c r="F483" s="288"/>
      <c r="G483" s="288"/>
    </row>
    <row r="484" spans="2:7">
      <c r="B484"/>
      <c r="C484"/>
      <c r="D484"/>
      <c r="E484"/>
      <c r="F484" s="288"/>
      <c r="G484" s="288"/>
    </row>
    <row r="485" spans="2:7">
      <c r="B485"/>
      <c r="C485"/>
      <c r="D485"/>
      <c r="E485"/>
      <c r="F485" s="288"/>
      <c r="G485" s="288"/>
    </row>
    <row r="486" spans="2:7">
      <c r="B486"/>
      <c r="C486"/>
      <c r="D486"/>
      <c r="E486"/>
      <c r="F486" s="288"/>
      <c r="G486" s="288"/>
    </row>
    <row r="487" spans="2:7">
      <c r="B487"/>
      <c r="C487"/>
      <c r="D487"/>
      <c r="E487"/>
      <c r="F487" s="288"/>
      <c r="G487" s="288"/>
    </row>
    <row r="488" spans="2:7">
      <c r="B488"/>
      <c r="C488"/>
      <c r="D488"/>
      <c r="E488"/>
      <c r="F488" s="288"/>
      <c r="G488" s="288"/>
    </row>
    <row r="489" spans="2:7">
      <c r="B489"/>
      <c r="C489"/>
      <c r="D489"/>
      <c r="E489"/>
      <c r="F489" s="288"/>
      <c r="G489" s="288"/>
    </row>
    <row r="490" spans="2:7">
      <c r="B490"/>
      <c r="C490"/>
      <c r="D490"/>
      <c r="E490"/>
      <c r="F490" s="288"/>
      <c r="G490" s="288"/>
    </row>
    <row r="491" spans="2:7">
      <c r="B491"/>
      <c r="C491"/>
      <c r="D491"/>
      <c r="E491"/>
      <c r="F491" s="288"/>
      <c r="G491" s="288"/>
    </row>
    <row r="492" spans="2:7">
      <c r="B492"/>
      <c r="C492"/>
      <c r="D492"/>
      <c r="E492"/>
      <c r="F492" s="288"/>
      <c r="G492" s="288"/>
    </row>
    <row r="493" spans="2:7">
      <c r="B493"/>
      <c r="C493"/>
      <c r="D493"/>
      <c r="E493"/>
      <c r="F493" s="288"/>
      <c r="G493" s="288"/>
    </row>
    <row r="494" spans="2:7">
      <c r="B494"/>
      <c r="C494"/>
      <c r="D494"/>
      <c r="E494"/>
      <c r="F494" s="288"/>
      <c r="G494" s="288"/>
    </row>
    <row r="495" spans="2:7">
      <c r="B495"/>
      <c r="C495"/>
      <c r="D495"/>
      <c r="E495"/>
      <c r="F495" s="288"/>
      <c r="G495" s="288"/>
    </row>
    <row r="496" spans="2:7">
      <c r="B496"/>
      <c r="C496"/>
      <c r="D496"/>
      <c r="E496"/>
      <c r="F496" s="288"/>
      <c r="G496" s="288"/>
    </row>
    <row r="497" spans="2:7">
      <c r="B497"/>
      <c r="C497"/>
      <c r="D497"/>
      <c r="E497"/>
      <c r="F497" s="288"/>
      <c r="G497" s="288"/>
    </row>
    <row r="498" spans="2:7">
      <c r="B498"/>
      <c r="C498"/>
      <c r="D498"/>
      <c r="E498"/>
      <c r="F498" s="288"/>
      <c r="G498" s="288"/>
    </row>
    <row r="499" spans="2:7">
      <c r="B499"/>
      <c r="C499"/>
      <c r="D499"/>
      <c r="E499"/>
      <c r="F499" s="288"/>
      <c r="G499" s="288"/>
    </row>
    <row r="500" spans="2:7">
      <c r="B500"/>
      <c r="C500"/>
      <c r="D500"/>
      <c r="E500"/>
      <c r="F500" s="288"/>
      <c r="G500" s="288"/>
    </row>
    <row r="501" spans="2:7">
      <c r="B501"/>
      <c r="C501"/>
      <c r="D501"/>
      <c r="E501"/>
      <c r="F501" s="288"/>
      <c r="G501" s="288"/>
    </row>
    <row r="502" spans="2:7">
      <c r="B502"/>
      <c r="C502"/>
      <c r="D502"/>
      <c r="E502"/>
      <c r="F502" s="288"/>
      <c r="G502" s="288"/>
    </row>
    <row r="503" spans="2:7">
      <c r="B503"/>
      <c r="C503"/>
      <c r="D503"/>
      <c r="E503"/>
      <c r="F503" s="288"/>
      <c r="G503" s="288"/>
    </row>
    <row r="504" spans="2:7">
      <c r="B504"/>
      <c r="C504"/>
      <c r="D504"/>
      <c r="E504"/>
      <c r="F504" s="288"/>
      <c r="G504" s="288"/>
    </row>
    <row r="505" spans="2:7">
      <c r="B505"/>
      <c r="C505"/>
      <c r="D505"/>
      <c r="E505"/>
      <c r="F505" s="288"/>
      <c r="G505" s="288"/>
    </row>
    <row r="506" spans="2:7">
      <c r="B506"/>
      <c r="C506"/>
      <c r="D506"/>
      <c r="E506"/>
      <c r="F506" s="288"/>
      <c r="G506" s="288"/>
    </row>
    <row r="507" spans="2:7">
      <c r="B507"/>
      <c r="C507"/>
      <c r="D507"/>
      <c r="E507"/>
      <c r="F507" s="288"/>
      <c r="G507" s="288"/>
    </row>
    <row r="508" spans="2:7">
      <c r="B508"/>
      <c r="C508"/>
      <c r="D508"/>
      <c r="E508"/>
      <c r="F508" s="288"/>
      <c r="G508" s="288"/>
    </row>
    <row r="509" spans="2:7">
      <c r="B509"/>
      <c r="C509"/>
      <c r="D509"/>
      <c r="E509"/>
      <c r="F509" s="288"/>
      <c r="G509" s="288"/>
    </row>
    <row r="510" spans="2:7">
      <c r="B510"/>
      <c r="C510"/>
      <c r="D510"/>
      <c r="E510"/>
      <c r="F510" s="288"/>
      <c r="G510" s="288"/>
    </row>
    <row r="511" spans="2:7">
      <c r="B511"/>
      <c r="C511"/>
      <c r="D511"/>
      <c r="E511"/>
      <c r="F511" s="288"/>
      <c r="G511" s="288"/>
    </row>
    <row r="512" spans="2:7">
      <c r="B512"/>
      <c r="C512"/>
      <c r="D512"/>
      <c r="E512"/>
      <c r="F512" s="288"/>
      <c r="G512" s="288"/>
    </row>
    <row r="513" spans="2:7">
      <c r="B513"/>
      <c r="C513"/>
      <c r="D513"/>
      <c r="E513"/>
      <c r="F513" s="288"/>
      <c r="G513" s="288"/>
    </row>
    <row r="514" spans="2:7">
      <c r="B514"/>
      <c r="C514"/>
      <c r="D514"/>
      <c r="E514"/>
      <c r="F514" s="288"/>
      <c r="G514" s="288"/>
    </row>
    <row r="515" spans="2:7">
      <c r="B515"/>
      <c r="C515"/>
      <c r="D515"/>
      <c r="E515"/>
      <c r="F515" s="288"/>
      <c r="G515" s="288"/>
    </row>
    <row r="516" spans="2:7">
      <c r="B516"/>
      <c r="C516"/>
      <c r="D516"/>
      <c r="E516"/>
      <c r="F516" s="288"/>
      <c r="G516" s="288"/>
    </row>
    <row r="517" spans="2:7">
      <c r="B517"/>
      <c r="C517"/>
      <c r="D517"/>
      <c r="E517"/>
      <c r="F517" s="288"/>
      <c r="G517" s="288"/>
    </row>
    <row r="518" spans="2:7">
      <c r="B518"/>
      <c r="C518"/>
      <c r="D518"/>
      <c r="E518"/>
      <c r="F518" s="288"/>
      <c r="G518" s="288"/>
    </row>
    <row r="519" spans="2:7">
      <c r="B519"/>
      <c r="C519"/>
      <c r="D519"/>
      <c r="E519"/>
      <c r="F519" s="288"/>
      <c r="G519" s="288"/>
    </row>
    <row r="520" spans="2:7">
      <c r="B520"/>
      <c r="C520"/>
      <c r="D520"/>
      <c r="E520"/>
      <c r="F520" s="288"/>
      <c r="G520" s="288"/>
    </row>
    <row r="521" spans="2:7">
      <c r="B521"/>
      <c r="C521"/>
      <c r="D521"/>
      <c r="E521"/>
      <c r="F521" s="288"/>
      <c r="G521" s="288"/>
    </row>
    <row r="522" spans="2:7">
      <c r="B522"/>
      <c r="C522"/>
      <c r="D522"/>
      <c r="E522"/>
      <c r="F522" s="288"/>
      <c r="G522" s="288"/>
    </row>
    <row r="523" spans="2:7">
      <c r="B523"/>
      <c r="C523"/>
      <c r="D523"/>
      <c r="E523"/>
      <c r="F523" s="288"/>
      <c r="G523" s="288"/>
    </row>
    <row r="524" spans="2:7">
      <c r="B524"/>
      <c r="C524"/>
      <c r="D524"/>
      <c r="E524"/>
      <c r="F524" s="288"/>
      <c r="G524" s="288"/>
    </row>
    <row r="525" spans="2:7">
      <c r="B525"/>
      <c r="C525"/>
      <c r="D525"/>
      <c r="E525"/>
      <c r="F525" s="288"/>
      <c r="G525" s="288"/>
    </row>
    <row r="526" spans="2:7">
      <c r="B526"/>
      <c r="C526"/>
      <c r="D526"/>
      <c r="E526"/>
      <c r="F526" s="288"/>
      <c r="G526" s="288"/>
    </row>
    <row r="527" spans="2:7">
      <c r="B527"/>
      <c r="C527"/>
      <c r="D527"/>
      <c r="E527"/>
      <c r="F527" s="288"/>
      <c r="G527" s="288"/>
    </row>
    <row r="528" spans="2:7">
      <c r="B528"/>
      <c r="C528"/>
      <c r="D528"/>
      <c r="E528"/>
      <c r="F528" s="288"/>
      <c r="G528" s="288"/>
    </row>
    <row r="529" spans="2:7">
      <c r="B529"/>
      <c r="C529"/>
      <c r="D529"/>
      <c r="E529"/>
      <c r="F529" s="288"/>
      <c r="G529" s="288"/>
    </row>
    <row r="530" spans="2:7">
      <c r="B530"/>
      <c r="C530"/>
      <c r="D530"/>
      <c r="E530"/>
      <c r="F530" s="288"/>
      <c r="G530" s="288"/>
    </row>
    <row r="531" spans="2:7">
      <c r="B531"/>
      <c r="C531"/>
      <c r="D531"/>
      <c r="E531"/>
      <c r="F531" s="288"/>
      <c r="G531" s="288"/>
    </row>
    <row r="532" spans="2:7">
      <c r="B532"/>
      <c r="C532"/>
      <c r="D532"/>
      <c r="E532"/>
      <c r="F532" s="288"/>
      <c r="G532" s="288"/>
    </row>
    <row r="533" spans="2:7">
      <c r="B533"/>
      <c r="C533"/>
      <c r="D533"/>
      <c r="E533"/>
      <c r="F533" s="288"/>
      <c r="G533" s="288"/>
    </row>
    <row r="534" spans="2:7">
      <c r="B534"/>
      <c r="C534"/>
      <c r="D534"/>
      <c r="E534"/>
      <c r="F534" s="288"/>
      <c r="G534" s="288"/>
    </row>
    <row r="535" spans="2:7">
      <c r="B535"/>
      <c r="C535"/>
      <c r="D535"/>
      <c r="E535"/>
      <c r="F535" s="288"/>
      <c r="G535" s="288"/>
    </row>
    <row r="536" spans="2:7">
      <c r="B536"/>
      <c r="C536"/>
      <c r="D536"/>
      <c r="E536"/>
      <c r="F536" s="288"/>
      <c r="G536" s="288"/>
    </row>
    <row r="537" spans="2:7">
      <c r="B537"/>
      <c r="C537"/>
      <c r="D537"/>
      <c r="E537"/>
      <c r="F537" s="288"/>
      <c r="G537" s="288"/>
    </row>
    <row r="538" spans="2:7">
      <c r="B538"/>
      <c r="C538"/>
      <c r="D538"/>
      <c r="E538"/>
      <c r="F538" s="288"/>
      <c r="G538" s="288"/>
    </row>
    <row r="539" spans="2:7">
      <c r="B539"/>
      <c r="C539"/>
      <c r="D539"/>
      <c r="E539"/>
      <c r="F539" s="288"/>
      <c r="G539" s="288"/>
    </row>
    <row r="540" spans="2:7">
      <c r="B540"/>
      <c r="C540"/>
      <c r="D540"/>
      <c r="E540"/>
      <c r="F540" s="288"/>
      <c r="G540" s="288"/>
    </row>
    <row r="541" spans="2:7">
      <c r="B541"/>
      <c r="C541"/>
      <c r="D541"/>
      <c r="E541"/>
      <c r="F541" s="288"/>
      <c r="G541" s="288"/>
    </row>
    <row r="542" spans="2:7">
      <c r="B542"/>
      <c r="C542"/>
      <c r="D542"/>
      <c r="E542"/>
      <c r="F542" s="288"/>
      <c r="G542" s="288"/>
    </row>
    <row r="543" spans="2:7">
      <c r="B543"/>
      <c r="C543"/>
      <c r="D543"/>
      <c r="E543"/>
      <c r="F543" s="288"/>
      <c r="G543" s="288"/>
    </row>
    <row r="544" spans="2:7">
      <c r="B544"/>
      <c r="C544"/>
      <c r="D544"/>
      <c r="E544"/>
      <c r="F544" s="288"/>
      <c r="G544" s="288"/>
    </row>
    <row r="545" spans="2:7">
      <c r="B545"/>
      <c r="C545"/>
      <c r="D545"/>
      <c r="E545"/>
      <c r="F545" s="288"/>
      <c r="G545" s="288"/>
    </row>
    <row r="546" spans="2:7">
      <c r="B546"/>
      <c r="C546"/>
      <c r="D546"/>
      <c r="E546"/>
      <c r="F546" s="288"/>
      <c r="G546" s="288"/>
    </row>
    <row r="547" spans="2:7">
      <c r="B547"/>
      <c r="C547"/>
      <c r="D547"/>
      <c r="E547"/>
      <c r="F547" s="288"/>
      <c r="G547" s="288"/>
    </row>
    <row r="548" spans="2:7">
      <c r="B548"/>
      <c r="C548"/>
      <c r="D548"/>
      <c r="E548"/>
      <c r="F548" s="288"/>
      <c r="G548" s="288"/>
    </row>
    <row r="549" spans="2:7">
      <c r="B549"/>
      <c r="C549"/>
      <c r="D549"/>
      <c r="E549"/>
      <c r="F549" s="288"/>
      <c r="G549" s="288"/>
    </row>
    <row r="550" spans="2:7">
      <c r="B550"/>
      <c r="C550"/>
      <c r="D550"/>
      <c r="E550"/>
      <c r="F550" s="288"/>
      <c r="G550" s="288"/>
    </row>
    <row r="551" spans="2:7">
      <c r="B551"/>
      <c r="C551"/>
      <c r="D551"/>
      <c r="E551"/>
      <c r="F551" s="288"/>
      <c r="G551" s="288"/>
    </row>
    <row r="552" spans="2:7">
      <c r="B552"/>
      <c r="C552"/>
      <c r="D552"/>
      <c r="E552"/>
      <c r="F552" s="288"/>
      <c r="G552" s="288"/>
    </row>
    <row r="553" spans="2:7">
      <c r="B553"/>
      <c r="C553"/>
      <c r="D553"/>
      <c r="E553"/>
      <c r="F553" s="288"/>
      <c r="G553" s="288"/>
    </row>
    <row r="554" spans="2:7">
      <c r="B554"/>
      <c r="C554"/>
      <c r="D554"/>
      <c r="E554"/>
      <c r="F554" s="288"/>
      <c r="G554" s="288"/>
    </row>
    <row r="555" spans="2:7">
      <c r="B555"/>
      <c r="C555"/>
      <c r="D555"/>
      <c r="E555"/>
      <c r="F555" s="288"/>
      <c r="G555" s="288"/>
    </row>
    <row r="556" spans="2:7">
      <c r="B556"/>
      <c r="C556"/>
      <c r="D556"/>
      <c r="E556"/>
      <c r="F556" s="288"/>
      <c r="G556" s="288"/>
    </row>
    <row r="557" spans="2:7">
      <c r="B557"/>
      <c r="C557"/>
      <c r="D557"/>
      <c r="E557"/>
      <c r="F557" s="288"/>
      <c r="G557" s="288"/>
    </row>
    <row r="558" spans="2:7">
      <c r="B558"/>
      <c r="C558"/>
      <c r="D558"/>
      <c r="E558"/>
      <c r="F558" s="288"/>
      <c r="G558" s="288"/>
    </row>
    <row r="559" spans="2:7">
      <c r="B559"/>
      <c r="C559"/>
      <c r="D559"/>
      <c r="E559"/>
      <c r="F559" s="288"/>
      <c r="G559" s="288"/>
    </row>
    <row r="560" spans="2:7">
      <c r="B560"/>
      <c r="C560"/>
      <c r="D560"/>
      <c r="E560"/>
      <c r="F560" s="288"/>
      <c r="G560" s="288"/>
    </row>
    <row r="561" spans="2:7">
      <c r="B561"/>
      <c r="C561"/>
      <c r="D561"/>
      <c r="E561"/>
      <c r="F561" s="288"/>
      <c r="G561" s="288"/>
    </row>
    <row r="562" spans="2:7">
      <c r="B562"/>
      <c r="C562"/>
      <c r="D562"/>
      <c r="E562"/>
      <c r="F562" s="288"/>
      <c r="G562" s="288"/>
    </row>
    <row r="563" spans="2:7">
      <c r="B563"/>
      <c r="C563"/>
      <c r="D563"/>
      <c r="E563"/>
      <c r="F563" s="288"/>
      <c r="G563" s="288"/>
    </row>
    <row r="564" spans="2:7">
      <c r="B564"/>
      <c r="C564"/>
      <c r="D564"/>
      <c r="E564"/>
      <c r="F564" s="288"/>
      <c r="G564" s="288"/>
    </row>
    <row r="565" spans="2:7">
      <c r="B565"/>
      <c r="C565"/>
      <c r="D565"/>
      <c r="E565"/>
      <c r="F565" s="288"/>
      <c r="G565" s="288"/>
    </row>
    <row r="566" spans="2:7">
      <c r="B566"/>
      <c r="C566"/>
      <c r="D566"/>
      <c r="E566"/>
      <c r="F566" s="288"/>
      <c r="G566" s="288"/>
    </row>
    <row r="567" spans="2:7">
      <c r="B567"/>
      <c r="C567"/>
      <c r="D567"/>
      <c r="E567"/>
      <c r="F567" s="288"/>
      <c r="G567" s="288"/>
    </row>
    <row r="568" spans="2:7">
      <c r="B568"/>
      <c r="C568"/>
      <c r="D568"/>
      <c r="E568"/>
      <c r="F568" s="288"/>
      <c r="G568" s="288"/>
    </row>
    <row r="569" spans="2:7">
      <c r="B569"/>
      <c r="C569"/>
      <c r="D569"/>
      <c r="E569"/>
      <c r="F569" s="288"/>
      <c r="G569" s="288"/>
    </row>
    <row r="570" spans="2:7">
      <c r="B570"/>
      <c r="C570"/>
      <c r="D570"/>
      <c r="E570"/>
      <c r="F570" s="288"/>
      <c r="G570" s="288"/>
    </row>
    <row r="571" spans="2:7">
      <c r="B571"/>
      <c r="C571"/>
      <c r="D571"/>
      <c r="E571"/>
      <c r="F571" s="288"/>
      <c r="G571" s="288"/>
    </row>
    <row r="572" spans="2:7">
      <c r="B572"/>
      <c r="C572"/>
      <c r="D572"/>
      <c r="E572"/>
      <c r="F572" s="288"/>
      <c r="G572" s="288"/>
    </row>
    <row r="573" spans="2:7">
      <c r="B573"/>
      <c r="C573"/>
      <c r="D573"/>
      <c r="E573"/>
      <c r="F573" s="288"/>
      <c r="G573" s="288"/>
    </row>
    <row r="574" spans="2:7">
      <c r="B574"/>
      <c r="C574"/>
      <c r="D574"/>
      <c r="E574"/>
      <c r="F574" s="288"/>
      <c r="G574" s="288"/>
    </row>
    <row r="575" spans="2:7">
      <c r="B575"/>
      <c r="C575"/>
      <c r="D575"/>
      <c r="E575"/>
      <c r="F575" s="288"/>
      <c r="G575" s="288"/>
    </row>
    <row r="576" spans="2:7">
      <c r="B576"/>
      <c r="C576"/>
      <c r="D576"/>
      <c r="E576"/>
      <c r="F576" s="288"/>
      <c r="G576" s="288"/>
    </row>
    <row r="577" spans="2:7">
      <c r="B577"/>
      <c r="C577"/>
      <c r="D577"/>
      <c r="E577"/>
      <c r="F577" s="288"/>
      <c r="G577" s="288"/>
    </row>
    <row r="578" spans="2:7">
      <c r="B578"/>
      <c r="C578"/>
      <c r="D578"/>
      <c r="E578"/>
      <c r="F578" s="288"/>
      <c r="G578" s="288"/>
    </row>
    <row r="579" spans="2:7">
      <c r="B579"/>
      <c r="C579"/>
      <c r="D579"/>
      <c r="E579"/>
      <c r="F579" s="288"/>
      <c r="G579" s="288"/>
    </row>
    <row r="580" spans="2:7">
      <c r="B580"/>
      <c r="C580"/>
      <c r="D580"/>
      <c r="E580"/>
      <c r="F580" s="288"/>
      <c r="G580" s="288"/>
    </row>
    <row r="581" spans="2:7">
      <c r="B581"/>
      <c r="C581"/>
      <c r="D581"/>
      <c r="E581"/>
      <c r="F581" s="288"/>
      <c r="G581" s="288"/>
    </row>
    <row r="582" spans="2:7">
      <c r="B582"/>
      <c r="C582"/>
      <c r="D582"/>
      <c r="E582"/>
      <c r="F582" s="288"/>
      <c r="G582" s="288"/>
    </row>
    <row r="583" spans="2:7">
      <c r="B583"/>
      <c r="C583"/>
      <c r="D583"/>
      <c r="E583"/>
      <c r="F583" s="288"/>
      <c r="G583" s="288"/>
    </row>
    <row r="584" spans="2:7">
      <c r="B584"/>
      <c r="C584"/>
      <c r="D584"/>
      <c r="E584"/>
      <c r="F584" s="288"/>
      <c r="G584" s="288"/>
    </row>
    <row r="585" spans="2:7">
      <c r="B585"/>
      <c r="C585"/>
      <c r="D585"/>
      <c r="E585"/>
      <c r="F585" s="288"/>
      <c r="G585" s="288"/>
    </row>
    <row r="586" spans="2:7">
      <c r="B586"/>
      <c r="C586"/>
      <c r="D586"/>
      <c r="E586"/>
      <c r="F586" s="288"/>
      <c r="G586" s="288"/>
    </row>
    <row r="587" spans="2:7">
      <c r="B587"/>
      <c r="C587"/>
      <c r="D587"/>
      <c r="E587"/>
      <c r="F587" s="288"/>
      <c r="G587" s="288"/>
    </row>
    <row r="588" spans="2:7">
      <c r="B588"/>
      <c r="C588"/>
      <c r="D588"/>
      <c r="E588"/>
      <c r="F588" s="288"/>
      <c r="G588" s="288"/>
    </row>
    <row r="589" spans="2:7">
      <c r="B589"/>
      <c r="C589"/>
      <c r="D589"/>
      <c r="E589"/>
      <c r="F589" s="288"/>
      <c r="G589" s="288"/>
    </row>
    <row r="590" spans="2:7">
      <c r="B590"/>
      <c r="C590"/>
      <c r="D590"/>
      <c r="E590"/>
      <c r="F590" s="288"/>
      <c r="G590" s="288"/>
    </row>
    <row r="591" spans="2:7">
      <c r="B591"/>
      <c r="C591"/>
      <c r="D591"/>
      <c r="E591"/>
      <c r="F591" s="288"/>
      <c r="G591" s="288"/>
    </row>
    <row r="592" spans="2:7">
      <c r="B592"/>
      <c r="C592"/>
      <c r="D592"/>
      <c r="E592"/>
      <c r="F592" s="288"/>
      <c r="G592" s="288"/>
    </row>
    <row r="593" spans="2:7">
      <c r="B593"/>
      <c r="C593"/>
      <c r="D593"/>
      <c r="E593"/>
      <c r="F593" s="288"/>
      <c r="G593" s="288"/>
    </row>
    <row r="594" spans="2:7">
      <c r="B594"/>
      <c r="C594"/>
      <c r="D594"/>
      <c r="E594"/>
      <c r="F594" s="288"/>
      <c r="G594" s="288"/>
    </row>
    <row r="595" spans="2:7">
      <c r="B595"/>
      <c r="C595"/>
      <c r="D595"/>
      <c r="E595"/>
      <c r="F595" s="288"/>
      <c r="G595" s="288"/>
    </row>
    <row r="596" spans="2:7">
      <c r="B596"/>
      <c r="C596"/>
      <c r="D596"/>
      <c r="E596"/>
      <c r="F596" s="288"/>
      <c r="G596" s="288"/>
    </row>
    <row r="597" spans="2:7">
      <c r="B597"/>
      <c r="C597"/>
      <c r="D597"/>
      <c r="E597"/>
      <c r="F597" s="288"/>
      <c r="G597" s="288"/>
    </row>
    <row r="598" spans="2:7">
      <c r="B598"/>
      <c r="C598"/>
      <c r="D598"/>
      <c r="E598"/>
      <c r="F598" s="288"/>
      <c r="G598" s="288"/>
    </row>
    <row r="599" spans="2:7">
      <c r="B599"/>
      <c r="C599"/>
      <c r="D599"/>
      <c r="E599"/>
      <c r="F599" s="288"/>
      <c r="G599" s="288"/>
    </row>
    <row r="600" spans="2:7">
      <c r="B600"/>
      <c r="C600"/>
      <c r="D600"/>
      <c r="E600"/>
      <c r="F600" s="288"/>
      <c r="G600" s="288"/>
    </row>
    <row r="601" spans="2:7">
      <c r="B601"/>
      <c r="C601"/>
      <c r="D601"/>
      <c r="E601"/>
      <c r="F601" s="288"/>
      <c r="G601" s="288"/>
    </row>
    <row r="602" spans="2:7">
      <c r="B602"/>
      <c r="C602"/>
      <c r="D602"/>
      <c r="E602"/>
      <c r="F602" s="288"/>
      <c r="G602" s="288"/>
    </row>
    <row r="603" spans="2:7">
      <c r="B603"/>
      <c r="C603"/>
      <c r="D603"/>
      <c r="E603"/>
      <c r="F603" s="288"/>
      <c r="G603" s="288"/>
    </row>
    <row r="604" spans="2:7">
      <c r="B604"/>
      <c r="C604"/>
      <c r="D604"/>
      <c r="E604"/>
      <c r="F604" s="288"/>
      <c r="G604" s="288"/>
    </row>
    <row r="605" spans="2:7">
      <c r="B605"/>
      <c r="C605"/>
      <c r="D605"/>
      <c r="E605"/>
      <c r="F605" s="288"/>
      <c r="G605" s="288"/>
    </row>
    <row r="606" spans="2:7">
      <c r="B606"/>
      <c r="C606"/>
      <c r="D606"/>
      <c r="E606"/>
      <c r="F606" s="288"/>
      <c r="G606" s="288"/>
    </row>
    <row r="607" spans="2:7">
      <c r="B607"/>
      <c r="C607"/>
      <c r="D607"/>
      <c r="E607"/>
      <c r="F607" s="288"/>
      <c r="G607" s="288"/>
    </row>
    <row r="608" spans="2:7">
      <c r="B608"/>
      <c r="C608"/>
      <c r="D608"/>
      <c r="E608"/>
      <c r="F608" s="288"/>
      <c r="G608" s="288"/>
    </row>
    <row r="609" spans="2:7">
      <c r="B609"/>
      <c r="C609"/>
      <c r="D609"/>
      <c r="E609"/>
      <c r="F609" s="288"/>
      <c r="G609" s="288"/>
    </row>
    <row r="610" spans="2:7">
      <c r="B610"/>
      <c r="C610"/>
      <c r="D610"/>
      <c r="E610"/>
      <c r="F610" s="288"/>
      <c r="G610" s="288"/>
    </row>
    <row r="611" spans="2:7">
      <c r="B611"/>
      <c r="C611"/>
      <c r="D611"/>
      <c r="E611"/>
      <c r="F611" s="288"/>
      <c r="G611" s="288"/>
    </row>
    <row r="612" spans="2:7">
      <c r="B612"/>
      <c r="C612"/>
      <c r="D612"/>
      <c r="E612"/>
      <c r="F612" s="288"/>
      <c r="G612" s="288"/>
    </row>
    <row r="613" spans="2:7">
      <c r="B613"/>
      <c r="C613"/>
      <c r="D613"/>
      <c r="E613"/>
      <c r="F613" s="288"/>
      <c r="G613" s="288"/>
    </row>
    <row r="614" spans="2:7">
      <c r="B614"/>
      <c r="C614"/>
      <c r="D614"/>
      <c r="E614"/>
      <c r="F614" s="288"/>
      <c r="G614" s="288"/>
    </row>
    <row r="615" spans="2:7">
      <c r="B615"/>
      <c r="C615"/>
      <c r="D615"/>
      <c r="E615"/>
      <c r="F615" s="288"/>
      <c r="G615" s="288"/>
    </row>
    <row r="616" spans="2:7">
      <c r="B616"/>
      <c r="C616"/>
      <c r="D616"/>
      <c r="E616"/>
      <c r="F616" s="288"/>
      <c r="G616" s="288"/>
    </row>
    <row r="617" spans="2:7">
      <c r="B617"/>
      <c r="C617"/>
      <c r="D617"/>
      <c r="E617"/>
      <c r="F617" s="288"/>
      <c r="G617" s="288"/>
    </row>
    <row r="618" spans="2:7">
      <c r="B618"/>
      <c r="C618"/>
      <c r="D618"/>
      <c r="E618"/>
      <c r="F618" s="288"/>
      <c r="G618" s="288"/>
    </row>
    <row r="619" spans="2:7">
      <c r="B619"/>
      <c r="C619"/>
      <c r="D619"/>
      <c r="E619"/>
      <c r="F619" s="288"/>
      <c r="G619" s="288"/>
    </row>
    <row r="620" spans="2:7">
      <c r="B620"/>
      <c r="C620"/>
      <c r="D620"/>
      <c r="E620"/>
      <c r="F620" s="288"/>
      <c r="G620" s="288"/>
    </row>
    <row r="621" spans="2:7">
      <c r="B621"/>
      <c r="C621"/>
      <c r="D621"/>
      <c r="E621"/>
      <c r="F621" s="288"/>
      <c r="G621" s="288"/>
    </row>
    <row r="622" spans="2:7">
      <c r="B622"/>
      <c r="C622"/>
      <c r="D622"/>
      <c r="E622"/>
      <c r="F622" s="288"/>
      <c r="G622" s="288"/>
    </row>
    <row r="623" spans="2:7">
      <c r="B623"/>
      <c r="C623"/>
      <c r="D623"/>
      <c r="E623"/>
      <c r="F623" s="288"/>
      <c r="G623" s="288"/>
    </row>
    <row r="624" spans="2:7">
      <c r="B624"/>
      <c r="C624"/>
      <c r="D624"/>
      <c r="E624"/>
      <c r="F624" s="288"/>
      <c r="G624" s="288"/>
    </row>
    <row r="625" spans="2:7">
      <c r="B625"/>
      <c r="C625"/>
      <c r="D625"/>
      <c r="E625"/>
      <c r="F625" s="288"/>
      <c r="G625" s="288"/>
    </row>
    <row r="626" spans="2:7">
      <c r="B626"/>
      <c r="C626"/>
      <c r="D626"/>
      <c r="E626"/>
      <c r="F626" s="288"/>
      <c r="G626" s="288"/>
    </row>
    <row r="627" spans="2:7">
      <c r="B627"/>
      <c r="C627"/>
      <c r="D627"/>
      <c r="E627"/>
      <c r="F627" s="288"/>
      <c r="G627" s="288"/>
    </row>
    <row r="628" spans="2:7">
      <c r="B628"/>
      <c r="C628"/>
      <c r="D628"/>
      <c r="E628"/>
      <c r="F628" s="288"/>
      <c r="G628" s="288"/>
    </row>
    <row r="629" spans="2:7">
      <c r="B629"/>
      <c r="C629"/>
      <c r="D629"/>
      <c r="E629"/>
      <c r="F629" s="288"/>
      <c r="G629" s="288"/>
    </row>
    <row r="630" spans="2:7">
      <c r="B630"/>
      <c r="C630"/>
      <c r="D630"/>
      <c r="E630"/>
      <c r="F630" s="288"/>
      <c r="G630" s="288"/>
    </row>
    <row r="631" spans="2:7">
      <c r="B631"/>
      <c r="C631"/>
      <c r="D631"/>
      <c r="E631"/>
      <c r="F631" s="288"/>
      <c r="G631" s="288"/>
    </row>
    <row r="632" spans="2:7">
      <c r="B632"/>
      <c r="C632"/>
      <c r="D632"/>
      <c r="E632"/>
      <c r="F632" s="288"/>
      <c r="G632" s="288"/>
    </row>
    <row r="633" spans="2:7">
      <c r="B633"/>
      <c r="C633"/>
      <c r="D633"/>
      <c r="E633"/>
      <c r="F633" s="288"/>
      <c r="G633" s="288"/>
    </row>
    <row r="634" spans="2:7">
      <c r="B634"/>
      <c r="C634"/>
      <c r="D634"/>
      <c r="E634"/>
      <c r="F634" s="288"/>
      <c r="G634" s="288"/>
    </row>
    <row r="635" spans="2:7">
      <c r="B635"/>
      <c r="C635"/>
      <c r="D635"/>
      <c r="E635"/>
      <c r="F635" s="288"/>
      <c r="G635" s="288"/>
    </row>
    <row r="636" spans="2:7">
      <c r="B636"/>
      <c r="C636"/>
      <c r="D636"/>
      <c r="E636"/>
      <c r="F636" s="288"/>
      <c r="G636" s="288"/>
    </row>
    <row r="637" spans="2:7">
      <c r="B637"/>
      <c r="C637"/>
      <c r="D637"/>
      <c r="E637"/>
      <c r="F637" s="288"/>
      <c r="G637" s="288"/>
    </row>
    <row r="638" spans="2:7">
      <c r="B638"/>
      <c r="C638"/>
      <c r="D638"/>
      <c r="E638"/>
      <c r="F638" s="288"/>
      <c r="G638" s="288"/>
    </row>
    <row r="639" spans="2:7">
      <c r="B639"/>
      <c r="C639"/>
      <c r="D639"/>
      <c r="E639"/>
      <c r="F639" s="288"/>
      <c r="G639" s="288"/>
    </row>
    <row r="640" spans="2:7">
      <c r="B640"/>
      <c r="C640"/>
      <c r="D640"/>
      <c r="E640"/>
      <c r="F640" s="288"/>
      <c r="G640" s="288"/>
    </row>
    <row r="641" spans="2:7">
      <c r="B641"/>
      <c r="C641"/>
      <c r="D641"/>
      <c r="E641"/>
      <c r="F641" s="288"/>
      <c r="G641" s="288"/>
    </row>
    <row r="642" spans="2:7">
      <c r="B642"/>
      <c r="C642"/>
      <c r="D642"/>
      <c r="E642"/>
      <c r="F642" s="288"/>
      <c r="G642" s="288"/>
    </row>
    <row r="643" spans="2:7">
      <c r="B643"/>
      <c r="C643"/>
      <c r="D643"/>
      <c r="E643"/>
      <c r="F643" s="288"/>
      <c r="G643" s="288"/>
    </row>
    <row r="644" spans="2:7">
      <c r="B644"/>
      <c r="C644"/>
      <c r="D644"/>
      <c r="E644"/>
      <c r="F644" s="288"/>
      <c r="G644" s="288"/>
    </row>
    <row r="645" spans="2:7">
      <c r="B645"/>
      <c r="C645"/>
      <c r="D645"/>
      <c r="E645"/>
      <c r="F645" s="288"/>
      <c r="G645" s="288"/>
    </row>
    <row r="646" spans="2:7">
      <c r="B646"/>
      <c r="C646"/>
      <c r="D646"/>
      <c r="E646"/>
      <c r="F646" s="288"/>
      <c r="G646" s="288"/>
    </row>
    <row r="647" spans="2:7">
      <c r="B647"/>
      <c r="C647"/>
      <c r="D647"/>
      <c r="E647"/>
      <c r="F647" s="288"/>
      <c r="G647" s="288"/>
    </row>
    <row r="648" spans="2:7">
      <c r="B648"/>
      <c r="C648"/>
      <c r="D648"/>
      <c r="E648"/>
      <c r="F648" s="288"/>
      <c r="G648" s="288"/>
    </row>
    <row r="649" spans="2:7">
      <c r="B649"/>
      <c r="C649"/>
      <c r="D649"/>
      <c r="E649"/>
      <c r="F649" s="288"/>
      <c r="G649" s="288"/>
    </row>
    <row r="650" spans="2:7">
      <c r="B650"/>
      <c r="C650"/>
      <c r="D650"/>
      <c r="E650"/>
      <c r="F650" s="288"/>
      <c r="G650" s="288"/>
    </row>
    <row r="651" spans="2:7">
      <c r="B651"/>
      <c r="C651"/>
      <c r="D651"/>
      <c r="E651"/>
      <c r="F651" s="288"/>
      <c r="G651" s="288"/>
    </row>
    <row r="652" spans="2:7">
      <c r="B652"/>
      <c r="C652"/>
      <c r="D652"/>
      <c r="E652"/>
      <c r="F652" s="288"/>
      <c r="G652" s="288"/>
    </row>
    <row r="653" spans="2:7">
      <c r="B653"/>
      <c r="C653"/>
      <c r="D653"/>
      <c r="E653"/>
      <c r="F653" s="288"/>
      <c r="G653" s="288"/>
    </row>
    <row r="654" spans="2:7">
      <c r="B654"/>
      <c r="C654"/>
      <c r="D654"/>
      <c r="E654"/>
      <c r="F654" s="288"/>
      <c r="G654" s="288"/>
    </row>
    <row r="655" spans="2:7">
      <c r="B655"/>
      <c r="C655"/>
      <c r="D655"/>
      <c r="E655"/>
      <c r="F655" s="288"/>
      <c r="G655" s="288"/>
    </row>
    <row r="656" spans="2:7">
      <c r="B656"/>
      <c r="C656"/>
      <c r="D656"/>
      <c r="E656"/>
      <c r="F656" s="288"/>
      <c r="G656" s="288"/>
    </row>
    <row r="657" spans="2:7">
      <c r="B657"/>
      <c r="C657"/>
      <c r="D657"/>
      <c r="E657"/>
      <c r="F657" s="288"/>
      <c r="G657" s="288"/>
    </row>
    <row r="658" spans="2:7">
      <c r="B658"/>
      <c r="C658"/>
      <c r="D658"/>
      <c r="E658"/>
      <c r="F658" s="288"/>
      <c r="G658" s="288"/>
    </row>
    <row r="659" spans="2:7">
      <c r="B659"/>
      <c r="C659"/>
      <c r="D659"/>
      <c r="E659"/>
      <c r="F659" s="288"/>
      <c r="G659" s="288"/>
    </row>
    <row r="660" spans="2:7">
      <c r="B660"/>
      <c r="C660"/>
      <c r="D660"/>
      <c r="E660"/>
      <c r="F660" s="288"/>
      <c r="G660" s="288"/>
    </row>
    <row r="661" spans="2:7">
      <c r="B661"/>
      <c r="C661"/>
      <c r="D661"/>
      <c r="E661"/>
      <c r="F661" s="288"/>
      <c r="G661" s="288"/>
    </row>
    <row r="662" spans="2:7">
      <c r="B662"/>
      <c r="C662"/>
      <c r="D662"/>
      <c r="E662"/>
      <c r="F662" s="288"/>
      <c r="G662" s="288"/>
    </row>
    <row r="663" spans="2:7">
      <c r="B663"/>
      <c r="C663"/>
      <c r="D663"/>
      <c r="E663"/>
      <c r="F663" s="288"/>
      <c r="G663" s="288"/>
    </row>
    <row r="664" spans="2:7">
      <c r="B664"/>
      <c r="C664"/>
      <c r="D664"/>
      <c r="E664"/>
      <c r="F664" s="288"/>
      <c r="G664" s="288"/>
    </row>
    <row r="665" spans="2:7">
      <c r="B665"/>
      <c r="C665"/>
      <c r="D665"/>
      <c r="E665"/>
      <c r="F665" s="288"/>
      <c r="G665" s="288"/>
    </row>
    <row r="666" spans="2:7">
      <c r="B666"/>
      <c r="C666"/>
      <c r="D666"/>
      <c r="E666"/>
      <c r="F666" s="288"/>
      <c r="G666" s="288"/>
    </row>
    <row r="667" spans="2:7">
      <c r="B667"/>
      <c r="C667"/>
      <c r="D667"/>
      <c r="E667"/>
      <c r="F667" s="288"/>
      <c r="G667" s="288"/>
    </row>
    <row r="668" spans="2:7">
      <c r="B668"/>
      <c r="C668"/>
      <c r="D668"/>
      <c r="E668"/>
      <c r="F668" s="288"/>
      <c r="G668" s="288"/>
    </row>
    <row r="669" spans="2:7">
      <c r="B669"/>
      <c r="C669"/>
      <c r="D669"/>
      <c r="E669"/>
      <c r="F669" s="288"/>
      <c r="G669" s="288"/>
    </row>
    <row r="670" spans="2:7">
      <c r="B670"/>
      <c r="C670"/>
      <c r="D670"/>
      <c r="E670"/>
      <c r="F670" s="288"/>
      <c r="G670" s="288"/>
    </row>
    <row r="671" spans="2:7">
      <c r="B671"/>
      <c r="C671"/>
      <c r="D671"/>
      <c r="E671"/>
      <c r="F671" s="288"/>
      <c r="G671" s="288"/>
    </row>
    <row r="672" spans="2:7">
      <c r="B672"/>
      <c r="C672"/>
      <c r="D672"/>
      <c r="E672"/>
      <c r="F672" s="288"/>
      <c r="G672" s="288"/>
    </row>
    <row r="673" spans="2:7">
      <c r="B673"/>
      <c r="C673"/>
      <c r="D673"/>
      <c r="E673"/>
      <c r="F673" s="288"/>
      <c r="G673" s="288"/>
    </row>
    <row r="674" spans="2:7">
      <c r="B674"/>
      <c r="C674"/>
      <c r="D674"/>
      <c r="E674"/>
      <c r="F674" s="288"/>
      <c r="G674" s="288"/>
    </row>
    <row r="675" spans="2:7">
      <c r="B675"/>
      <c r="C675"/>
      <c r="D675"/>
      <c r="E675"/>
      <c r="F675" s="288"/>
      <c r="G675" s="288"/>
    </row>
    <row r="676" spans="2:7">
      <c r="B676"/>
      <c r="C676"/>
      <c r="D676"/>
      <c r="E676"/>
      <c r="F676" s="288"/>
      <c r="G676" s="288"/>
    </row>
    <row r="677" spans="2:7">
      <c r="B677"/>
      <c r="C677"/>
      <c r="D677"/>
      <c r="E677"/>
      <c r="F677" s="288"/>
      <c r="G677" s="288"/>
    </row>
    <row r="678" spans="2:7">
      <c r="B678"/>
      <c r="C678"/>
      <c r="D678"/>
      <c r="E678"/>
      <c r="F678" s="288"/>
      <c r="G678" s="288"/>
    </row>
    <row r="679" spans="2:7">
      <c r="B679"/>
      <c r="C679"/>
      <c r="D679"/>
      <c r="E679"/>
      <c r="F679" s="288"/>
      <c r="G679" s="288"/>
    </row>
    <row r="680" spans="2:7">
      <c r="B680"/>
      <c r="C680"/>
      <c r="D680"/>
      <c r="E680"/>
      <c r="F680" s="288"/>
      <c r="G680" s="288"/>
    </row>
    <row r="681" spans="2:7">
      <c r="B681"/>
      <c r="C681"/>
      <c r="D681"/>
      <c r="E681"/>
      <c r="F681" s="288"/>
      <c r="G681" s="288"/>
    </row>
    <row r="682" spans="2:7">
      <c r="B682"/>
      <c r="C682"/>
      <c r="D682"/>
      <c r="E682"/>
      <c r="F682" s="288"/>
      <c r="G682" s="288"/>
    </row>
    <row r="683" spans="2:7">
      <c r="B683"/>
      <c r="C683"/>
      <c r="D683"/>
      <c r="E683"/>
      <c r="F683" s="288"/>
      <c r="G683" s="288"/>
    </row>
    <row r="684" spans="2:7">
      <c r="B684"/>
      <c r="C684"/>
      <c r="D684"/>
      <c r="E684"/>
      <c r="F684" s="288"/>
      <c r="G684" s="288"/>
    </row>
    <row r="685" spans="2:7">
      <c r="B685"/>
      <c r="C685"/>
      <c r="D685"/>
      <c r="E685"/>
      <c r="F685" s="288"/>
      <c r="G685" s="288"/>
    </row>
    <row r="686" spans="2:7">
      <c r="B686"/>
      <c r="C686"/>
      <c r="D686"/>
      <c r="E686"/>
      <c r="F686" s="288"/>
      <c r="G686" s="288"/>
    </row>
    <row r="687" spans="2:7">
      <c r="B687"/>
      <c r="C687"/>
      <c r="D687"/>
      <c r="E687"/>
      <c r="F687" s="288"/>
      <c r="G687" s="288"/>
    </row>
    <row r="688" spans="2:7">
      <c r="B688"/>
      <c r="C688"/>
      <c r="D688"/>
      <c r="E688"/>
      <c r="F688" s="288"/>
      <c r="G688" s="288"/>
    </row>
    <row r="689" spans="2:7">
      <c r="B689"/>
      <c r="C689"/>
      <c r="D689"/>
      <c r="E689"/>
      <c r="F689" s="288"/>
      <c r="G689" s="288"/>
    </row>
    <row r="690" spans="2:7">
      <c r="B690"/>
      <c r="C690"/>
      <c r="D690"/>
      <c r="E690"/>
      <c r="F690" s="288"/>
      <c r="G690" s="288"/>
    </row>
    <row r="691" spans="2:7">
      <c r="B691"/>
      <c r="C691"/>
      <c r="D691"/>
      <c r="E691"/>
      <c r="F691" s="288"/>
      <c r="G691" s="288"/>
    </row>
    <row r="692" spans="2:7">
      <c r="B692"/>
      <c r="C692"/>
      <c r="D692"/>
      <c r="E692"/>
      <c r="F692" s="288"/>
      <c r="G692" s="288"/>
    </row>
    <row r="693" spans="2:7">
      <c r="B693"/>
      <c r="C693"/>
      <c r="D693"/>
      <c r="E693"/>
      <c r="F693" s="288"/>
      <c r="G693" s="288"/>
    </row>
    <row r="694" spans="2:7">
      <c r="B694"/>
      <c r="C694"/>
      <c r="D694"/>
      <c r="E694"/>
      <c r="F694" s="288"/>
      <c r="G694" s="288"/>
    </row>
    <row r="695" spans="2:7">
      <c r="B695"/>
      <c r="C695"/>
      <c r="D695"/>
      <c r="E695"/>
      <c r="F695" s="288"/>
      <c r="G695" s="288"/>
    </row>
    <row r="696" spans="2:7">
      <c r="B696"/>
      <c r="C696"/>
      <c r="D696"/>
      <c r="E696"/>
      <c r="F696" s="288"/>
      <c r="G696" s="288"/>
    </row>
    <row r="697" spans="2:7">
      <c r="B697"/>
      <c r="C697"/>
      <c r="D697"/>
      <c r="E697"/>
      <c r="F697" s="288"/>
      <c r="G697" s="288"/>
    </row>
    <row r="698" spans="2:7">
      <c r="B698"/>
      <c r="C698"/>
      <c r="D698"/>
      <c r="E698"/>
      <c r="F698" s="288"/>
      <c r="G698" s="288"/>
    </row>
    <row r="699" spans="2:7">
      <c r="B699"/>
      <c r="C699"/>
      <c r="D699"/>
      <c r="E699"/>
      <c r="F699" s="288"/>
      <c r="G699" s="288"/>
    </row>
    <row r="700" spans="2:7">
      <c r="B700"/>
      <c r="C700"/>
      <c r="D700"/>
      <c r="E700"/>
      <c r="F700" s="288"/>
      <c r="G700" s="288"/>
    </row>
    <row r="701" spans="2:7">
      <c r="B701"/>
      <c r="C701"/>
      <c r="D701"/>
      <c r="E701"/>
      <c r="F701" s="288"/>
      <c r="G701" s="288"/>
    </row>
    <row r="702" spans="2:7">
      <c r="B702"/>
      <c r="C702"/>
      <c r="D702"/>
      <c r="E702"/>
      <c r="F702" s="288"/>
      <c r="G702" s="288"/>
    </row>
    <row r="703" spans="2:7">
      <c r="B703"/>
      <c r="C703"/>
      <c r="D703"/>
      <c r="E703"/>
      <c r="F703" s="288"/>
      <c r="G703" s="288"/>
    </row>
    <row r="704" spans="2:7">
      <c r="B704"/>
      <c r="C704"/>
      <c r="D704"/>
      <c r="E704"/>
      <c r="F704" s="288"/>
      <c r="G704" s="288"/>
    </row>
    <row r="705" spans="2:7">
      <c r="B705"/>
      <c r="C705"/>
      <c r="D705"/>
      <c r="E705"/>
      <c r="F705" s="288"/>
      <c r="G705" s="288"/>
    </row>
    <row r="706" spans="2:7">
      <c r="B706"/>
      <c r="C706"/>
      <c r="D706"/>
      <c r="E706"/>
      <c r="F706" s="288"/>
      <c r="G706" s="288"/>
    </row>
    <row r="707" spans="2:7">
      <c r="B707"/>
      <c r="C707"/>
      <c r="D707"/>
      <c r="E707"/>
      <c r="F707" s="288"/>
      <c r="G707" s="288"/>
    </row>
    <row r="708" spans="2:7">
      <c r="B708"/>
      <c r="C708"/>
      <c r="D708"/>
      <c r="E708"/>
      <c r="F708" s="288"/>
      <c r="G708" s="288"/>
    </row>
    <row r="709" spans="2:7">
      <c r="B709"/>
      <c r="C709"/>
      <c r="D709"/>
      <c r="E709"/>
      <c r="F709" s="288"/>
      <c r="G709" s="288"/>
    </row>
    <row r="710" spans="2:7">
      <c r="B710"/>
      <c r="C710"/>
      <c r="D710"/>
      <c r="E710"/>
      <c r="F710" s="288"/>
      <c r="G710" s="288"/>
    </row>
    <row r="711" spans="2:7">
      <c r="B711"/>
      <c r="C711"/>
      <c r="D711"/>
      <c r="E711"/>
      <c r="F711" s="288"/>
      <c r="G711" s="288"/>
    </row>
    <row r="712" spans="2:7">
      <c r="B712"/>
      <c r="C712"/>
      <c r="D712"/>
      <c r="E712"/>
      <c r="F712" s="288"/>
      <c r="G712" s="288"/>
    </row>
    <row r="713" spans="2:7">
      <c r="B713"/>
      <c r="C713"/>
      <c r="D713"/>
      <c r="E713"/>
      <c r="F713" s="288"/>
      <c r="G713" s="288"/>
    </row>
    <row r="714" spans="2:7">
      <c r="B714"/>
      <c r="C714"/>
      <c r="D714"/>
      <c r="E714"/>
      <c r="F714" s="288"/>
      <c r="G714" s="288"/>
    </row>
    <row r="715" spans="2:7">
      <c r="B715"/>
      <c r="C715"/>
      <c r="D715"/>
      <c r="E715"/>
      <c r="F715" s="288"/>
      <c r="G715" s="288"/>
    </row>
    <row r="716" spans="2:7">
      <c r="B716"/>
      <c r="C716"/>
      <c r="D716"/>
      <c r="E716"/>
      <c r="F716" s="288"/>
      <c r="G716" s="288"/>
    </row>
    <row r="717" spans="2:7">
      <c r="B717"/>
      <c r="C717"/>
      <c r="D717"/>
      <c r="E717"/>
      <c r="F717" s="288"/>
      <c r="G717" s="288"/>
    </row>
    <row r="718" spans="2:7">
      <c r="B718"/>
      <c r="C718"/>
      <c r="D718"/>
      <c r="E718"/>
      <c r="F718" s="288"/>
      <c r="G718" s="288"/>
    </row>
    <row r="719" spans="2:7">
      <c r="B719"/>
      <c r="C719"/>
      <c r="D719"/>
      <c r="E719"/>
      <c r="F719" s="288"/>
      <c r="G719" s="288"/>
    </row>
    <row r="720" spans="2:7">
      <c r="B720"/>
      <c r="C720"/>
      <c r="D720"/>
      <c r="E720"/>
      <c r="F720" s="288"/>
      <c r="G720" s="288"/>
    </row>
    <row r="721" spans="2:7">
      <c r="B721"/>
      <c r="C721"/>
      <c r="D721"/>
      <c r="E721"/>
      <c r="F721" s="288"/>
      <c r="G721" s="288"/>
    </row>
    <row r="722" spans="2:7">
      <c r="B722"/>
      <c r="C722"/>
      <c r="D722"/>
      <c r="E722"/>
      <c r="F722" s="288"/>
      <c r="G722" s="288"/>
    </row>
    <row r="723" spans="2:7">
      <c r="B723"/>
      <c r="C723"/>
      <c r="D723"/>
      <c r="E723"/>
      <c r="F723" s="288"/>
      <c r="G723" s="288"/>
    </row>
    <row r="724" spans="2:7">
      <c r="B724"/>
      <c r="C724"/>
      <c r="D724"/>
      <c r="E724"/>
      <c r="F724" s="288"/>
      <c r="G724" s="288"/>
    </row>
    <row r="725" spans="2:7">
      <c r="B725"/>
      <c r="C725"/>
      <c r="D725"/>
      <c r="E725"/>
      <c r="F725" s="288"/>
      <c r="G725" s="288"/>
    </row>
    <row r="726" spans="2:7">
      <c r="B726"/>
      <c r="C726"/>
      <c r="D726"/>
      <c r="E726"/>
      <c r="F726" s="288"/>
      <c r="G726" s="288"/>
    </row>
    <row r="727" spans="2:7">
      <c r="B727"/>
      <c r="C727"/>
      <c r="D727"/>
      <c r="E727"/>
      <c r="F727" s="288"/>
      <c r="G727" s="288"/>
    </row>
    <row r="728" spans="2:7">
      <c r="B728"/>
      <c r="C728"/>
      <c r="D728"/>
      <c r="E728"/>
      <c r="F728" s="288"/>
      <c r="G728" s="288"/>
    </row>
    <row r="729" spans="2:7">
      <c r="B729"/>
      <c r="C729"/>
      <c r="D729"/>
      <c r="E729"/>
      <c r="F729" s="288"/>
      <c r="G729" s="288"/>
    </row>
    <row r="730" spans="2:7">
      <c r="B730"/>
      <c r="C730"/>
      <c r="D730"/>
      <c r="E730"/>
      <c r="F730" s="288"/>
      <c r="G730" s="288"/>
    </row>
    <row r="731" spans="2:7">
      <c r="B731"/>
      <c r="C731"/>
      <c r="D731"/>
      <c r="E731"/>
      <c r="F731" s="288"/>
      <c r="G731" s="288"/>
    </row>
    <row r="732" spans="2:7">
      <c r="B732"/>
      <c r="C732"/>
      <c r="D732"/>
      <c r="E732"/>
      <c r="F732" s="288"/>
      <c r="G732" s="288"/>
    </row>
    <row r="733" spans="2:7">
      <c r="B733"/>
      <c r="C733"/>
      <c r="D733"/>
      <c r="E733"/>
      <c r="F733" s="288"/>
      <c r="G733" s="288"/>
    </row>
    <row r="734" spans="2:7">
      <c r="B734"/>
      <c r="C734"/>
      <c r="D734"/>
      <c r="E734"/>
      <c r="F734" s="288"/>
      <c r="G734" s="288"/>
    </row>
    <row r="735" spans="2:7">
      <c r="B735"/>
      <c r="C735"/>
      <c r="D735"/>
      <c r="E735"/>
      <c r="F735" s="288"/>
      <c r="G735" s="288"/>
    </row>
    <row r="736" spans="2:7">
      <c r="B736"/>
      <c r="C736"/>
      <c r="D736"/>
      <c r="E736"/>
      <c r="F736" s="288"/>
      <c r="G736" s="288"/>
    </row>
    <row r="737" spans="2:7">
      <c r="B737"/>
      <c r="C737"/>
      <c r="D737"/>
      <c r="E737"/>
      <c r="F737" s="288"/>
      <c r="G737" s="288"/>
    </row>
    <row r="738" spans="2:7">
      <c r="B738"/>
      <c r="C738"/>
      <c r="D738"/>
      <c r="E738"/>
      <c r="F738" s="288"/>
      <c r="G738" s="288"/>
    </row>
    <row r="739" spans="2:7">
      <c r="B739"/>
      <c r="C739"/>
      <c r="D739"/>
      <c r="E739"/>
      <c r="F739" s="288"/>
      <c r="G739" s="288"/>
    </row>
    <row r="740" spans="2:7">
      <c r="B740"/>
      <c r="C740"/>
      <c r="D740"/>
      <c r="E740"/>
      <c r="F740" s="288"/>
      <c r="G740" s="288"/>
    </row>
    <row r="741" spans="2:7">
      <c r="B741"/>
      <c r="C741"/>
      <c r="D741"/>
      <c r="E741"/>
      <c r="F741" s="288"/>
      <c r="G741" s="288"/>
    </row>
    <row r="742" spans="2:7">
      <c r="B742"/>
      <c r="C742"/>
      <c r="D742"/>
      <c r="E742"/>
      <c r="F742" s="288"/>
      <c r="G742" s="288"/>
    </row>
    <row r="743" spans="2:7">
      <c r="B743"/>
      <c r="C743"/>
      <c r="D743"/>
      <c r="E743"/>
      <c r="F743" s="288"/>
      <c r="G743" s="288"/>
    </row>
    <row r="744" spans="2:7">
      <c r="B744"/>
      <c r="C744"/>
      <c r="D744"/>
      <c r="E744"/>
      <c r="F744" s="288"/>
      <c r="G744" s="288"/>
    </row>
    <row r="745" spans="2:7">
      <c r="B745"/>
      <c r="C745"/>
      <c r="D745"/>
      <c r="E745"/>
      <c r="F745" s="288"/>
      <c r="G745" s="288"/>
    </row>
    <row r="746" spans="2:7">
      <c r="B746"/>
      <c r="C746"/>
      <c r="D746"/>
      <c r="E746"/>
      <c r="F746" s="288"/>
      <c r="G746" s="288"/>
    </row>
    <row r="747" spans="2:7">
      <c r="B747"/>
      <c r="C747"/>
      <c r="D747"/>
      <c r="E747"/>
      <c r="F747" s="288"/>
      <c r="G747" s="288"/>
    </row>
    <row r="748" spans="2:7">
      <c r="B748"/>
      <c r="C748"/>
      <c r="D748"/>
      <c r="E748"/>
      <c r="F748" s="288"/>
      <c r="G748" s="288"/>
    </row>
    <row r="749" spans="2:7">
      <c r="B749"/>
      <c r="C749"/>
      <c r="D749"/>
      <c r="E749"/>
      <c r="F749" s="288"/>
      <c r="G749" s="288"/>
    </row>
    <row r="750" spans="2:7">
      <c r="B750"/>
      <c r="C750"/>
      <c r="D750"/>
      <c r="E750"/>
      <c r="F750" s="288"/>
      <c r="G750" s="288"/>
    </row>
    <row r="751" spans="2:7">
      <c r="B751"/>
      <c r="C751"/>
      <c r="D751"/>
      <c r="E751"/>
      <c r="F751" s="288"/>
      <c r="G751" s="288"/>
    </row>
    <row r="752" spans="2:7">
      <c r="B752"/>
      <c r="C752"/>
      <c r="D752"/>
      <c r="E752"/>
      <c r="F752" s="288"/>
      <c r="G752" s="288"/>
    </row>
    <row r="753" spans="2:7">
      <c r="B753"/>
      <c r="C753"/>
      <c r="D753"/>
      <c r="E753"/>
      <c r="F753" s="288"/>
      <c r="G753" s="288"/>
    </row>
    <row r="754" spans="2:7">
      <c r="B754"/>
      <c r="C754"/>
      <c r="D754"/>
      <c r="E754"/>
      <c r="F754" s="288"/>
      <c r="G754" s="288"/>
    </row>
    <row r="755" spans="2:7">
      <c r="B755"/>
      <c r="C755"/>
      <c r="D755"/>
      <c r="E755"/>
      <c r="F755" s="288"/>
      <c r="G755" s="288"/>
    </row>
    <row r="756" spans="2:7">
      <c r="B756"/>
      <c r="C756"/>
      <c r="D756"/>
      <c r="E756"/>
      <c r="F756" s="288"/>
      <c r="G756" s="288"/>
    </row>
    <row r="757" spans="2:7">
      <c r="B757"/>
      <c r="C757"/>
      <c r="D757"/>
      <c r="E757"/>
      <c r="F757" s="288"/>
      <c r="G757" s="288"/>
    </row>
    <row r="758" spans="2:7">
      <c r="B758"/>
      <c r="C758"/>
      <c r="D758"/>
      <c r="E758"/>
      <c r="F758" s="288"/>
      <c r="G758" s="288"/>
    </row>
    <row r="759" spans="2:7">
      <c r="B759"/>
      <c r="C759"/>
      <c r="D759"/>
      <c r="E759"/>
      <c r="F759" s="288"/>
      <c r="G759" s="288"/>
    </row>
    <row r="760" spans="2:7">
      <c r="B760"/>
      <c r="C760"/>
      <c r="D760"/>
      <c r="E760"/>
      <c r="F760" s="288"/>
      <c r="G760" s="288"/>
    </row>
    <row r="761" spans="2:7">
      <c r="B761"/>
      <c r="C761"/>
      <c r="D761"/>
      <c r="E761"/>
      <c r="F761" s="288"/>
      <c r="G761" s="288"/>
    </row>
    <row r="762" spans="2:7">
      <c r="B762"/>
      <c r="C762"/>
      <c r="D762"/>
      <c r="E762"/>
      <c r="F762" s="288"/>
      <c r="G762" s="288"/>
    </row>
    <row r="763" spans="2:7">
      <c r="B763"/>
      <c r="C763"/>
      <c r="D763"/>
      <c r="E763"/>
      <c r="F763" s="288"/>
      <c r="G763" s="288"/>
    </row>
    <row r="764" spans="2:7">
      <c r="B764"/>
      <c r="C764"/>
      <c r="D764"/>
      <c r="E764"/>
      <c r="F764" s="288"/>
      <c r="G764" s="288"/>
    </row>
    <row r="765" spans="2:7">
      <c r="B765"/>
      <c r="C765"/>
      <c r="D765"/>
      <c r="E765"/>
      <c r="F765" s="288"/>
      <c r="G765" s="288"/>
    </row>
    <row r="766" spans="2:7">
      <c r="B766"/>
      <c r="C766"/>
      <c r="D766"/>
      <c r="E766"/>
      <c r="F766" s="288"/>
      <c r="G766" s="288"/>
    </row>
    <row r="767" spans="2:7">
      <c r="B767"/>
      <c r="C767"/>
      <c r="D767"/>
      <c r="E767"/>
      <c r="F767" s="288"/>
      <c r="G767" s="288"/>
    </row>
    <row r="768" spans="2:7">
      <c r="B768"/>
      <c r="C768"/>
      <c r="D768"/>
      <c r="E768"/>
      <c r="F768" s="288"/>
      <c r="G768" s="288"/>
    </row>
    <row r="769" spans="2:7">
      <c r="B769"/>
      <c r="C769"/>
      <c r="D769"/>
      <c r="E769"/>
      <c r="F769" s="288"/>
      <c r="G769" s="288"/>
    </row>
    <row r="770" spans="2:7">
      <c r="B770"/>
      <c r="C770"/>
      <c r="D770"/>
      <c r="E770"/>
      <c r="F770" s="288"/>
      <c r="G770" s="288"/>
    </row>
    <row r="771" spans="2:7">
      <c r="B771"/>
      <c r="C771"/>
      <c r="D771"/>
      <c r="E771"/>
      <c r="F771" s="288"/>
      <c r="G771" s="288"/>
    </row>
    <row r="772" spans="2:7">
      <c r="B772"/>
      <c r="C772"/>
      <c r="D772"/>
      <c r="E772"/>
      <c r="F772" s="288"/>
      <c r="G772" s="288"/>
    </row>
    <row r="773" spans="2:7">
      <c r="B773"/>
      <c r="C773"/>
      <c r="D773"/>
      <c r="E773"/>
      <c r="F773" s="288"/>
      <c r="G773" s="288"/>
    </row>
    <row r="774" spans="2:7">
      <c r="B774"/>
      <c r="C774"/>
      <c r="D774"/>
      <c r="E774"/>
      <c r="F774" s="288"/>
      <c r="G774" s="288"/>
    </row>
    <row r="775" spans="2:7">
      <c r="B775"/>
      <c r="C775"/>
      <c r="D775"/>
      <c r="E775"/>
      <c r="F775" s="288"/>
      <c r="G775" s="288"/>
    </row>
    <row r="776" spans="2:7">
      <c r="B776"/>
      <c r="C776"/>
      <c r="D776"/>
      <c r="E776"/>
      <c r="F776" s="288"/>
      <c r="G776" s="288"/>
    </row>
    <row r="777" spans="2:7">
      <c r="B777"/>
      <c r="C777"/>
      <c r="D777"/>
      <c r="E777"/>
      <c r="F777" s="288"/>
      <c r="G777" s="288"/>
    </row>
    <row r="778" spans="2:7">
      <c r="B778"/>
      <c r="C778"/>
      <c r="D778"/>
      <c r="E778"/>
      <c r="F778" s="288"/>
      <c r="G778" s="288"/>
    </row>
    <row r="779" spans="2:7">
      <c r="B779"/>
      <c r="C779"/>
      <c r="D779"/>
      <c r="E779"/>
      <c r="F779" s="288"/>
      <c r="G779" s="288"/>
    </row>
    <row r="780" spans="2:7">
      <c r="B780"/>
      <c r="C780"/>
      <c r="D780"/>
      <c r="E780"/>
      <c r="F780" s="288"/>
      <c r="G780" s="288"/>
    </row>
    <row r="781" spans="2:7">
      <c r="B781"/>
      <c r="C781"/>
      <c r="D781"/>
      <c r="E781"/>
      <c r="F781" s="288"/>
      <c r="G781" s="288"/>
    </row>
    <row r="782" spans="2:7">
      <c r="B782"/>
      <c r="C782"/>
      <c r="D782"/>
      <c r="E782"/>
      <c r="F782" s="288"/>
      <c r="G782" s="288"/>
    </row>
    <row r="783" spans="2:7">
      <c r="B783"/>
      <c r="C783"/>
      <c r="D783"/>
      <c r="E783"/>
      <c r="F783" s="288"/>
      <c r="G783" s="288"/>
    </row>
    <row r="784" spans="2:7">
      <c r="B784"/>
      <c r="C784"/>
      <c r="D784"/>
      <c r="E784"/>
      <c r="F784" s="288"/>
      <c r="G784" s="288"/>
    </row>
    <row r="785" spans="2:7">
      <c r="B785"/>
      <c r="C785"/>
      <c r="D785"/>
      <c r="E785"/>
      <c r="F785" s="288"/>
      <c r="G785" s="288"/>
    </row>
    <row r="786" spans="2:7">
      <c r="B786"/>
      <c r="C786"/>
      <c r="D786"/>
      <c r="E786"/>
      <c r="F786" s="288"/>
      <c r="G786" s="288"/>
    </row>
    <row r="787" spans="2:7">
      <c r="B787"/>
      <c r="C787"/>
      <c r="D787"/>
      <c r="E787"/>
      <c r="F787" s="288"/>
      <c r="G787" s="288"/>
    </row>
    <row r="788" spans="2:7">
      <c r="B788"/>
      <c r="C788"/>
      <c r="D788"/>
      <c r="E788"/>
      <c r="F788" s="288"/>
      <c r="G788" s="288"/>
    </row>
    <row r="789" spans="2:7">
      <c r="B789"/>
      <c r="C789"/>
      <c r="D789"/>
      <c r="E789"/>
      <c r="F789" s="288"/>
      <c r="G789" s="288"/>
    </row>
    <row r="790" spans="2:7">
      <c r="B790"/>
      <c r="C790"/>
      <c r="D790"/>
      <c r="E790"/>
      <c r="F790" s="288"/>
      <c r="G790" s="288"/>
    </row>
    <row r="791" spans="2:7">
      <c r="B791"/>
      <c r="C791"/>
      <c r="D791"/>
      <c r="E791"/>
      <c r="F791" s="288"/>
      <c r="G791" s="288"/>
    </row>
    <row r="792" spans="2:7">
      <c r="B792"/>
      <c r="C792"/>
      <c r="D792"/>
      <c r="E792"/>
      <c r="F792" s="288"/>
      <c r="G792" s="288"/>
    </row>
    <row r="793" spans="2:7">
      <c r="B793"/>
      <c r="C793"/>
      <c r="D793"/>
      <c r="E793"/>
      <c r="F793" s="288"/>
      <c r="G793" s="288"/>
    </row>
    <row r="794" spans="2:7">
      <c r="B794"/>
      <c r="C794"/>
      <c r="D794"/>
      <c r="E794"/>
      <c r="F794" s="288"/>
      <c r="G794" s="288"/>
    </row>
    <row r="795" spans="2:7">
      <c r="B795"/>
      <c r="C795"/>
      <c r="D795"/>
      <c r="E795"/>
      <c r="F795" s="288"/>
      <c r="G795" s="288"/>
    </row>
    <row r="796" spans="2:7">
      <c r="B796"/>
      <c r="C796"/>
      <c r="D796"/>
      <c r="E796"/>
      <c r="F796" s="288"/>
      <c r="G796" s="288"/>
    </row>
    <row r="797" spans="2:7">
      <c r="B797"/>
      <c r="C797"/>
      <c r="D797"/>
      <c r="E797"/>
      <c r="F797" s="288"/>
      <c r="G797" s="288"/>
    </row>
    <row r="798" spans="2:7">
      <c r="B798"/>
      <c r="C798"/>
      <c r="D798"/>
      <c r="E798"/>
      <c r="F798" s="288"/>
      <c r="G798" s="288"/>
    </row>
    <row r="799" spans="2:7">
      <c r="B799"/>
      <c r="C799"/>
      <c r="D799"/>
      <c r="E799"/>
      <c r="F799" s="288"/>
      <c r="G799" s="288"/>
    </row>
    <row r="800" spans="2:7">
      <c r="B800"/>
      <c r="C800"/>
      <c r="D800"/>
      <c r="E800"/>
      <c r="F800" s="288"/>
      <c r="G800" s="288"/>
    </row>
    <row r="801" spans="2:7">
      <c r="B801"/>
      <c r="C801"/>
      <c r="D801"/>
      <c r="E801"/>
      <c r="F801" s="288"/>
      <c r="G801" s="288"/>
    </row>
    <row r="802" spans="2:7">
      <c r="B802"/>
      <c r="C802"/>
      <c r="D802"/>
      <c r="E802"/>
      <c r="F802" s="288"/>
      <c r="G802" s="288"/>
    </row>
    <row r="803" spans="2:7">
      <c r="B803"/>
      <c r="C803"/>
      <c r="D803"/>
      <c r="E803"/>
      <c r="F803" s="288"/>
      <c r="G803" s="288"/>
    </row>
    <row r="804" spans="2:7">
      <c r="B804"/>
      <c r="C804"/>
      <c r="D804"/>
      <c r="E804"/>
      <c r="F804" s="288"/>
      <c r="G804" s="288"/>
    </row>
    <row r="805" spans="2:7">
      <c r="B805"/>
      <c r="C805"/>
      <c r="D805"/>
      <c r="E805"/>
      <c r="F805" s="288"/>
      <c r="G805" s="288"/>
    </row>
    <row r="806" spans="2:7">
      <c r="B806"/>
      <c r="C806"/>
      <c r="D806"/>
      <c r="E806"/>
      <c r="F806" s="288"/>
      <c r="G806" s="288"/>
    </row>
    <row r="807" spans="2:7">
      <c r="B807"/>
      <c r="C807"/>
      <c r="D807"/>
      <c r="E807"/>
      <c r="F807" s="288"/>
      <c r="G807" s="288"/>
    </row>
    <row r="808" spans="2:7">
      <c r="B808"/>
      <c r="C808"/>
      <c r="D808"/>
      <c r="E808"/>
      <c r="F808" s="288"/>
      <c r="G808" s="288"/>
    </row>
    <row r="809" spans="2:7">
      <c r="B809"/>
      <c r="C809"/>
      <c r="D809"/>
      <c r="E809"/>
      <c r="F809" s="288"/>
      <c r="G809" s="288"/>
    </row>
    <row r="810" spans="2:7">
      <c r="B810"/>
      <c r="C810"/>
      <c r="D810"/>
      <c r="E810"/>
      <c r="F810" s="288"/>
      <c r="G810" s="288"/>
    </row>
    <row r="811" spans="2:7">
      <c r="B811"/>
      <c r="C811"/>
      <c r="D811"/>
      <c r="E811"/>
      <c r="F811" s="288"/>
      <c r="G811" s="288"/>
    </row>
    <row r="812" spans="2:7">
      <c r="B812"/>
      <c r="C812"/>
      <c r="D812"/>
      <c r="E812"/>
      <c r="F812" s="288"/>
      <c r="G812" s="288"/>
    </row>
    <row r="813" spans="2:7">
      <c r="B813"/>
      <c r="C813"/>
      <c r="D813"/>
      <c r="E813"/>
      <c r="F813" s="288"/>
      <c r="G813" s="288"/>
    </row>
    <row r="814" spans="2:7">
      <c r="B814"/>
      <c r="C814"/>
      <c r="D814"/>
      <c r="E814"/>
      <c r="F814" s="288"/>
      <c r="G814" s="288"/>
    </row>
    <row r="815" spans="2:7">
      <c r="B815"/>
      <c r="C815"/>
      <c r="D815"/>
      <c r="E815"/>
      <c r="F815" s="288"/>
      <c r="G815" s="288"/>
    </row>
    <row r="816" spans="2:7">
      <c r="B816"/>
      <c r="C816"/>
      <c r="D816"/>
      <c r="E816"/>
      <c r="F816" s="288"/>
      <c r="G816" s="288"/>
    </row>
    <row r="817" spans="2:7">
      <c r="B817"/>
      <c r="C817"/>
      <c r="D817"/>
      <c r="E817"/>
      <c r="F817" s="288"/>
      <c r="G817" s="288"/>
    </row>
    <row r="818" spans="2:7">
      <c r="B818"/>
      <c r="C818"/>
      <c r="D818"/>
      <c r="E818"/>
      <c r="F818" s="288"/>
      <c r="G818" s="288"/>
    </row>
    <row r="819" spans="2:7">
      <c r="B819"/>
      <c r="C819"/>
      <c r="D819"/>
      <c r="E819"/>
      <c r="F819" s="288"/>
      <c r="G819" s="288"/>
    </row>
    <row r="820" spans="2:7">
      <c r="B820"/>
      <c r="C820"/>
      <c r="D820"/>
      <c r="E820"/>
      <c r="F820" s="288"/>
      <c r="G820" s="288"/>
    </row>
    <row r="821" spans="2:7">
      <c r="B821"/>
      <c r="C821"/>
      <c r="D821"/>
      <c r="E821"/>
      <c r="F821" s="288"/>
      <c r="G821" s="288"/>
    </row>
    <row r="822" spans="2:7">
      <c r="B822"/>
      <c r="C822"/>
      <c r="D822"/>
      <c r="E822"/>
      <c r="F822" s="288"/>
      <c r="G822" s="288"/>
    </row>
    <row r="823" spans="2:7">
      <c r="B823"/>
      <c r="C823"/>
      <c r="D823"/>
      <c r="E823"/>
      <c r="F823" s="288"/>
      <c r="G823" s="288"/>
    </row>
    <row r="824" spans="2:7">
      <c r="B824"/>
      <c r="C824"/>
      <c r="D824"/>
      <c r="E824"/>
      <c r="F824" s="288"/>
      <c r="G824" s="288"/>
    </row>
    <row r="825" spans="2:7">
      <c r="B825"/>
      <c r="C825"/>
      <c r="D825"/>
      <c r="E825"/>
      <c r="F825" s="288"/>
      <c r="G825" s="288"/>
    </row>
    <row r="826" spans="2:7">
      <c r="B826"/>
      <c r="C826"/>
      <c r="D826"/>
      <c r="E826"/>
      <c r="F826" s="288"/>
      <c r="G826" s="288"/>
    </row>
    <row r="827" spans="2:7">
      <c r="B827"/>
      <c r="C827"/>
      <c r="D827"/>
      <c r="E827"/>
      <c r="F827" s="288"/>
      <c r="G827" s="288"/>
    </row>
    <row r="828" spans="2:7">
      <c r="B828"/>
      <c r="C828"/>
      <c r="D828"/>
      <c r="E828"/>
      <c r="F828" s="288"/>
      <c r="G828" s="288"/>
    </row>
    <row r="829" spans="2:7">
      <c r="B829"/>
      <c r="C829"/>
      <c r="D829"/>
      <c r="E829"/>
      <c r="F829" s="288"/>
      <c r="G829" s="288"/>
    </row>
    <row r="830" spans="2:7">
      <c r="B830"/>
      <c r="C830"/>
      <c r="D830"/>
      <c r="E830"/>
      <c r="F830" s="288"/>
      <c r="G830" s="288"/>
    </row>
    <row r="831" spans="2:7">
      <c r="B831"/>
      <c r="C831"/>
      <c r="D831"/>
      <c r="E831"/>
      <c r="F831" s="288"/>
      <c r="G831" s="288"/>
    </row>
    <row r="832" spans="2:7">
      <c r="B832"/>
      <c r="C832"/>
      <c r="D832"/>
      <c r="E832"/>
      <c r="F832" s="288"/>
      <c r="G832" s="288"/>
    </row>
    <row r="833" spans="2:7">
      <c r="B833"/>
      <c r="C833"/>
      <c r="D833"/>
      <c r="E833"/>
      <c r="F833" s="288"/>
      <c r="G833" s="288"/>
    </row>
    <row r="834" spans="2:7">
      <c r="B834"/>
      <c r="C834"/>
      <c r="D834"/>
      <c r="E834"/>
      <c r="F834" s="288"/>
      <c r="G834" s="288"/>
    </row>
    <row r="835" spans="2:7">
      <c r="B835"/>
      <c r="C835"/>
      <c r="D835"/>
      <c r="E835"/>
      <c r="F835" s="288"/>
      <c r="G835" s="288"/>
    </row>
    <row r="836" spans="2:7">
      <c r="B836"/>
      <c r="C836"/>
      <c r="D836"/>
      <c r="E836"/>
      <c r="F836" s="288"/>
      <c r="G836" s="288"/>
    </row>
    <row r="837" spans="2:7">
      <c r="B837"/>
      <c r="C837"/>
      <c r="D837"/>
      <c r="E837"/>
      <c r="F837" s="288"/>
      <c r="G837" s="288"/>
    </row>
    <row r="838" spans="2:7">
      <c r="B838"/>
      <c r="C838"/>
      <c r="D838"/>
      <c r="E838"/>
      <c r="F838" s="288"/>
      <c r="G838" s="288"/>
    </row>
    <row r="839" spans="2:7">
      <c r="B839"/>
      <c r="C839"/>
      <c r="D839"/>
      <c r="E839"/>
      <c r="F839" s="288"/>
      <c r="G839" s="288"/>
    </row>
    <row r="840" spans="2:7">
      <c r="B840"/>
      <c r="C840"/>
      <c r="D840"/>
      <c r="E840"/>
      <c r="F840" s="288"/>
      <c r="G840" s="288"/>
    </row>
    <row r="841" spans="2:7">
      <c r="B841"/>
      <c r="C841"/>
      <c r="D841"/>
      <c r="E841"/>
      <c r="F841" s="288"/>
      <c r="G841" s="288"/>
    </row>
    <row r="842" spans="2:7">
      <c r="B842"/>
      <c r="C842"/>
      <c r="D842"/>
      <c r="E842"/>
      <c r="F842" s="288"/>
      <c r="G842" s="288"/>
    </row>
    <row r="843" spans="2:7">
      <c r="B843"/>
      <c r="C843"/>
      <c r="D843"/>
      <c r="E843"/>
      <c r="F843" s="288"/>
      <c r="G843" s="288"/>
    </row>
    <row r="844" spans="2:7">
      <c r="B844"/>
      <c r="C844"/>
      <c r="D844"/>
      <c r="E844"/>
      <c r="F844" s="288"/>
      <c r="G844" s="288"/>
    </row>
    <row r="845" spans="2:7">
      <c r="B845"/>
      <c r="C845"/>
      <c r="D845"/>
      <c r="E845"/>
      <c r="F845" s="288"/>
      <c r="G845" s="288"/>
    </row>
    <row r="846" spans="2:7">
      <c r="B846"/>
      <c r="C846"/>
      <c r="D846"/>
      <c r="E846"/>
      <c r="F846" s="288"/>
      <c r="G846" s="288"/>
    </row>
    <row r="847" spans="2:7">
      <c r="B847"/>
      <c r="C847"/>
      <c r="D847"/>
      <c r="E847"/>
      <c r="F847" s="288"/>
      <c r="G847" s="288"/>
    </row>
    <row r="848" spans="2:7">
      <c r="B848"/>
      <c r="C848"/>
      <c r="D848"/>
      <c r="E848"/>
      <c r="F848" s="288"/>
      <c r="G848" s="288"/>
    </row>
    <row r="849" spans="2:7">
      <c r="B849"/>
      <c r="C849"/>
      <c r="D849"/>
      <c r="E849"/>
      <c r="F849" s="288"/>
      <c r="G849" s="288"/>
    </row>
    <row r="850" spans="2:7">
      <c r="B850"/>
      <c r="C850"/>
      <c r="D850"/>
      <c r="E850"/>
      <c r="F850" s="288"/>
      <c r="G850" s="288"/>
    </row>
    <row r="851" spans="2:7">
      <c r="B851"/>
      <c r="C851"/>
      <c r="D851"/>
      <c r="E851"/>
      <c r="F851" s="288"/>
      <c r="G851" s="288"/>
    </row>
    <row r="852" spans="2:7">
      <c r="B852"/>
      <c r="C852"/>
      <c r="D852"/>
      <c r="E852"/>
      <c r="F852" s="288"/>
      <c r="G852" s="288"/>
    </row>
    <row r="853" spans="2:7">
      <c r="B853"/>
      <c r="C853"/>
      <c r="D853"/>
      <c r="E853"/>
      <c r="F853" s="288"/>
      <c r="G853" s="288"/>
    </row>
    <row r="854" spans="2:7">
      <c r="B854"/>
      <c r="C854"/>
      <c r="D854"/>
      <c r="E854"/>
      <c r="F854" s="288"/>
      <c r="G854" s="288"/>
    </row>
    <row r="855" spans="2:7">
      <c r="B855"/>
      <c r="C855"/>
      <c r="D855"/>
      <c r="E855"/>
      <c r="F855" s="288"/>
      <c r="G855" s="288"/>
    </row>
    <row r="856" spans="2:7">
      <c r="B856"/>
      <c r="C856"/>
      <c r="D856"/>
      <c r="E856"/>
      <c r="F856" s="288"/>
      <c r="G856" s="288"/>
    </row>
    <row r="857" spans="2:7">
      <c r="B857"/>
      <c r="C857"/>
      <c r="D857"/>
      <c r="E857"/>
      <c r="F857" s="288"/>
      <c r="G857" s="288"/>
    </row>
    <row r="858" spans="2:7">
      <c r="B858"/>
      <c r="C858"/>
      <c r="D858"/>
      <c r="E858"/>
      <c r="F858" s="288"/>
      <c r="G858" s="288"/>
    </row>
    <row r="859" spans="2:7">
      <c r="B859"/>
      <c r="C859"/>
      <c r="D859"/>
      <c r="E859"/>
      <c r="F859" s="288"/>
      <c r="G859" s="288"/>
    </row>
    <row r="860" spans="2:7">
      <c r="B860"/>
      <c r="C860"/>
      <c r="D860"/>
      <c r="E860"/>
      <c r="F860" s="288"/>
      <c r="G860" s="288"/>
    </row>
    <row r="861" spans="2:7">
      <c r="B861"/>
      <c r="C861"/>
      <c r="D861"/>
      <c r="E861"/>
      <c r="F861" s="288"/>
      <c r="G861" s="288"/>
    </row>
    <row r="862" spans="2:7">
      <c r="B862"/>
      <c r="C862"/>
      <c r="D862"/>
      <c r="E862"/>
      <c r="F862" s="288"/>
      <c r="G862" s="288"/>
    </row>
    <row r="863" spans="2:7">
      <c r="B863"/>
      <c r="C863"/>
      <c r="D863"/>
      <c r="E863"/>
      <c r="F863" s="288"/>
      <c r="G863" s="288"/>
    </row>
    <row r="864" spans="2:7">
      <c r="B864"/>
      <c r="C864"/>
      <c r="D864"/>
      <c r="E864"/>
      <c r="F864" s="288"/>
      <c r="G864" s="288"/>
    </row>
    <row r="865" spans="2:7">
      <c r="B865"/>
      <c r="C865"/>
      <c r="D865"/>
      <c r="E865"/>
      <c r="F865" s="288"/>
      <c r="G865" s="288"/>
    </row>
    <row r="866" spans="2:7">
      <c r="B866"/>
      <c r="C866"/>
      <c r="D866"/>
      <c r="E866"/>
      <c r="F866" s="288"/>
      <c r="G866" s="288"/>
    </row>
    <row r="867" spans="2:7">
      <c r="B867"/>
      <c r="C867"/>
      <c r="D867"/>
      <c r="E867"/>
      <c r="F867" s="288"/>
      <c r="G867" s="288"/>
    </row>
    <row r="868" spans="2:7">
      <c r="B868"/>
      <c r="C868"/>
      <c r="D868"/>
      <c r="E868"/>
      <c r="F868" s="288"/>
      <c r="G868" s="288"/>
    </row>
    <row r="869" spans="2:7">
      <c r="B869"/>
      <c r="C869"/>
      <c r="D869"/>
      <c r="E869"/>
      <c r="F869" s="288"/>
      <c r="G869" s="288"/>
    </row>
    <row r="870" spans="2:7">
      <c r="B870"/>
      <c r="C870"/>
      <c r="D870"/>
      <c r="E870"/>
      <c r="F870" s="288"/>
      <c r="G870" s="288"/>
    </row>
    <row r="871" spans="2:7">
      <c r="B871"/>
      <c r="C871"/>
      <c r="D871"/>
      <c r="E871"/>
      <c r="F871" s="288"/>
      <c r="G871" s="288"/>
    </row>
    <row r="872" spans="2:7">
      <c r="B872"/>
      <c r="C872"/>
      <c r="D872"/>
      <c r="E872"/>
      <c r="F872" s="288"/>
      <c r="G872" s="288"/>
    </row>
    <row r="873" spans="2:7">
      <c r="B873"/>
      <c r="C873"/>
      <c r="D873"/>
      <c r="E873"/>
      <c r="F873" s="288"/>
      <c r="G873" s="288"/>
    </row>
    <row r="874" spans="2:7">
      <c r="B874"/>
      <c r="C874"/>
      <c r="D874"/>
      <c r="E874"/>
      <c r="F874" s="288"/>
      <c r="G874" s="288"/>
    </row>
    <row r="875" spans="2:7">
      <c r="B875"/>
      <c r="C875"/>
      <c r="D875"/>
      <c r="E875"/>
      <c r="F875" s="288"/>
      <c r="G875" s="288"/>
    </row>
    <row r="876" spans="2:7">
      <c r="B876"/>
      <c r="C876"/>
      <c r="D876"/>
      <c r="E876"/>
      <c r="F876" s="288"/>
      <c r="G876" s="288"/>
    </row>
    <row r="877" spans="2:7">
      <c r="B877"/>
      <c r="C877"/>
      <c r="D877"/>
      <c r="E877"/>
      <c r="F877" s="288"/>
      <c r="G877" s="288"/>
    </row>
    <row r="878" spans="2:7">
      <c r="B878"/>
      <c r="C878"/>
      <c r="D878"/>
      <c r="E878"/>
      <c r="F878" s="288"/>
      <c r="G878" s="288"/>
    </row>
    <row r="879" spans="2:7">
      <c r="B879"/>
      <c r="C879"/>
      <c r="D879"/>
      <c r="E879"/>
      <c r="F879" s="288"/>
      <c r="G879" s="288"/>
    </row>
    <row r="880" spans="2:7">
      <c r="B880"/>
      <c r="C880"/>
      <c r="D880"/>
      <c r="E880"/>
      <c r="F880" s="288"/>
      <c r="G880" s="288"/>
    </row>
    <row r="881" spans="2:7">
      <c r="B881"/>
      <c r="C881"/>
      <c r="D881"/>
      <c r="E881"/>
      <c r="F881" s="288"/>
      <c r="G881" s="288"/>
    </row>
    <row r="882" spans="2:7">
      <c r="B882"/>
      <c r="C882"/>
      <c r="D882"/>
      <c r="E882"/>
      <c r="F882" s="288"/>
      <c r="G882" s="288"/>
    </row>
    <row r="883" spans="2:7">
      <c r="B883"/>
      <c r="C883"/>
      <c r="D883"/>
      <c r="E883"/>
      <c r="F883" s="288"/>
      <c r="G883" s="288"/>
    </row>
    <row r="884" spans="2:7">
      <c r="B884"/>
      <c r="C884"/>
      <c r="D884"/>
      <c r="E884"/>
      <c r="F884" s="288"/>
      <c r="G884" s="288"/>
    </row>
    <row r="885" spans="2:7">
      <c r="B885"/>
      <c r="C885"/>
      <c r="D885"/>
      <c r="E885"/>
      <c r="F885" s="288"/>
      <c r="G885" s="288"/>
    </row>
    <row r="886" spans="2:7">
      <c r="B886"/>
      <c r="C886"/>
      <c r="D886"/>
      <c r="E886"/>
      <c r="F886" s="288"/>
      <c r="G886" s="288"/>
    </row>
    <row r="887" spans="2:7">
      <c r="B887"/>
      <c r="C887"/>
      <c r="D887"/>
      <c r="E887"/>
      <c r="F887" s="288"/>
      <c r="G887" s="288"/>
    </row>
    <row r="888" spans="2:7">
      <c r="B888"/>
      <c r="C888"/>
      <c r="D888"/>
      <c r="E888"/>
      <c r="F888" s="288"/>
      <c r="G888" s="288"/>
    </row>
    <row r="889" spans="2:7">
      <c r="B889"/>
      <c r="C889"/>
      <c r="D889"/>
      <c r="E889"/>
      <c r="F889" s="288"/>
      <c r="G889" s="288"/>
    </row>
    <row r="890" spans="2:7">
      <c r="B890"/>
      <c r="C890"/>
      <c r="D890"/>
      <c r="E890"/>
      <c r="F890" s="288"/>
      <c r="G890" s="288"/>
    </row>
    <row r="891" spans="2:7">
      <c r="B891"/>
      <c r="C891"/>
      <c r="D891"/>
      <c r="E891"/>
      <c r="F891" s="288"/>
      <c r="G891" s="288"/>
    </row>
    <row r="892" spans="2:7">
      <c r="B892"/>
      <c r="C892"/>
      <c r="D892"/>
      <c r="E892"/>
      <c r="F892" s="288"/>
      <c r="G892" s="288"/>
    </row>
    <row r="893" spans="2:7">
      <c r="B893"/>
      <c r="C893"/>
      <c r="D893"/>
      <c r="E893"/>
      <c r="F893" s="288"/>
      <c r="G893" s="288"/>
    </row>
    <row r="894" spans="2:7">
      <c r="B894"/>
      <c r="C894"/>
      <c r="D894"/>
      <c r="E894"/>
      <c r="F894" s="288"/>
      <c r="G894" s="288"/>
    </row>
    <row r="895" spans="2:7">
      <c r="B895"/>
      <c r="C895"/>
      <c r="D895"/>
      <c r="E895"/>
      <c r="F895" s="288"/>
      <c r="G895" s="288"/>
    </row>
    <row r="896" spans="2:7">
      <c r="B896"/>
      <c r="C896"/>
      <c r="D896"/>
      <c r="E896"/>
      <c r="F896" s="288"/>
      <c r="G896" s="288"/>
    </row>
    <row r="897" spans="2:7">
      <c r="B897"/>
      <c r="C897"/>
      <c r="D897"/>
      <c r="E897"/>
      <c r="F897" s="288"/>
      <c r="G897" s="288"/>
    </row>
    <row r="898" spans="2:7">
      <c r="B898"/>
      <c r="C898"/>
      <c r="D898"/>
      <c r="E898"/>
      <c r="F898" s="288"/>
      <c r="G898" s="288"/>
    </row>
    <row r="899" spans="2:7">
      <c r="B899"/>
      <c r="C899"/>
      <c r="D899"/>
      <c r="E899"/>
      <c r="F899" s="288"/>
      <c r="G899" s="288"/>
    </row>
    <row r="900" spans="2:7">
      <c r="B900"/>
      <c r="C900"/>
      <c r="D900"/>
      <c r="E900"/>
      <c r="F900" s="288"/>
      <c r="G900" s="288"/>
    </row>
    <row r="901" spans="2:7">
      <c r="B901"/>
      <c r="C901"/>
      <c r="D901"/>
      <c r="E901"/>
      <c r="F901" s="288"/>
      <c r="G901" s="288"/>
    </row>
    <row r="902" spans="2:7">
      <c r="B902"/>
      <c r="C902"/>
      <c r="D902"/>
      <c r="E902"/>
      <c r="F902" s="288"/>
      <c r="G902" s="288"/>
    </row>
    <row r="903" spans="2:7">
      <c r="B903"/>
      <c r="C903"/>
      <c r="D903"/>
      <c r="E903"/>
      <c r="F903" s="288"/>
      <c r="G903" s="288"/>
    </row>
    <row r="904" spans="2:7">
      <c r="B904"/>
      <c r="C904"/>
      <c r="D904"/>
      <c r="E904"/>
      <c r="F904" s="288"/>
      <c r="G904" s="288"/>
    </row>
    <row r="905" spans="2:7">
      <c r="B905"/>
      <c r="C905"/>
      <c r="D905"/>
      <c r="E905"/>
      <c r="F905" s="288"/>
      <c r="G905" s="288"/>
    </row>
    <row r="906" spans="2:7">
      <c r="B906"/>
      <c r="C906"/>
      <c r="D906"/>
      <c r="E906"/>
      <c r="F906" s="288"/>
      <c r="G906" s="288"/>
    </row>
    <row r="907" spans="2:7">
      <c r="B907"/>
      <c r="C907"/>
      <c r="D907"/>
      <c r="E907"/>
      <c r="F907" s="288"/>
      <c r="G907" s="288"/>
    </row>
    <row r="908" spans="2:7">
      <c r="B908"/>
      <c r="C908"/>
      <c r="D908"/>
      <c r="E908"/>
      <c r="F908" s="288"/>
      <c r="G908" s="288"/>
    </row>
    <row r="909" spans="2:7">
      <c r="B909"/>
      <c r="C909"/>
      <c r="D909"/>
      <c r="E909"/>
      <c r="F909" s="288"/>
      <c r="G909" s="288"/>
    </row>
    <row r="910" spans="2:7">
      <c r="B910"/>
      <c r="C910"/>
      <c r="D910"/>
      <c r="E910"/>
      <c r="F910" s="288"/>
      <c r="G910" s="288"/>
    </row>
    <row r="911" spans="2:7">
      <c r="B911"/>
      <c r="C911"/>
      <c r="D911"/>
      <c r="E911"/>
      <c r="F911" s="288"/>
      <c r="G911" s="288"/>
    </row>
    <row r="912" spans="2:7">
      <c r="B912"/>
      <c r="C912"/>
      <c r="D912"/>
      <c r="E912"/>
      <c r="F912" s="288"/>
      <c r="G912" s="288"/>
    </row>
    <row r="913" spans="2:7">
      <c r="B913"/>
      <c r="C913"/>
      <c r="D913"/>
      <c r="E913"/>
      <c r="F913" s="288"/>
      <c r="G913" s="288"/>
    </row>
    <row r="914" spans="2:7">
      <c r="B914"/>
      <c r="C914"/>
      <c r="D914"/>
      <c r="E914"/>
      <c r="F914" s="288"/>
      <c r="G914" s="288"/>
    </row>
    <row r="915" spans="2:7">
      <c r="B915"/>
      <c r="C915"/>
      <c r="D915"/>
      <c r="E915"/>
      <c r="F915" s="288"/>
      <c r="G915" s="288"/>
    </row>
    <row r="916" spans="2:7">
      <c r="B916"/>
      <c r="C916"/>
      <c r="D916"/>
      <c r="E916"/>
      <c r="F916" s="288"/>
      <c r="G916" s="288"/>
    </row>
    <row r="917" spans="2:7">
      <c r="B917"/>
      <c r="C917"/>
      <c r="D917"/>
      <c r="E917"/>
      <c r="F917" s="288"/>
      <c r="G917" s="288"/>
    </row>
    <row r="918" spans="2:7">
      <c r="B918"/>
      <c r="C918"/>
      <c r="D918"/>
      <c r="E918"/>
      <c r="F918" s="288"/>
      <c r="G918" s="288"/>
    </row>
    <row r="919" spans="2:7">
      <c r="B919"/>
      <c r="C919"/>
      <c r="D919"/>
      <c r="E919"/>
      <c r="F919" s="288"/>
      <c r="G919" s="288"/>
    </row>
    <row r="920" spans="2:7">
      <c r="B920"/>
      <c r="C920"/>
      <c r="D920"/>
      <c r="E920"/>
      <c r="F920" s="288"/>
      <c r="G920" s="288"/>
    </row>
    <row r="921" spans="2:7">
      <c r="B921"/>
      <c r="C921"/>
      <c r="D921"/>
      <c r="E921"/>
      <c r="F921" s="288"/>
      <c r="G921" s="288"/>
    </row>
    <row r="922" spans="2:7">
      <c r="B922"/>
      <c r="C922"/>
      <c r="D922"/>
      <c r="E922"/>
      <c r="F922" s="288"/>
      <c r="G922" s="288"/>
    </row>
    <row r="923" spans="2:7">
      <c r="B923"/>
      <c r="C923"/>
      <c r="D923"/>
      <c r="E923"/>
      <c r="F923" s="288"/>
      <c r="G923" s="288"/>
    </row>
    <row r="924" spans="2:7">
      <c r="B924"/>
      <c r="C924"/>
      <c r="D924"/>
      <c r="E924"/>
      <c r="F924" s="288"/>
      <c r="G924" s="288"/>
    </row>
    <row r="925" spans="2:7">
      <c r="B925"/>
      <c r="C925"/>
      <c r="D925"/>
      <c r="E925"/>
      <c r="F925" s="288"/>
      <c r="G925" s="288"/>
    </row>
    <row r="926" spans="2:7">
      <c r="B926"/>
      <c r="C926"/>
      <c r="D926"/>
      <c r="E926"/>
      <c r="F926" s="288"/>
      <c r="G926" s="288"/>
    </row>
    <row r="927" spans="2:7">
      <c r="B927"/>
      <c r="C927"/>
      <c r="D927"/>
      <c r="E927"/>
      <c r="F927" s="288"/>
      <c r="G927" s="288"/>
    </row>
    <row r="928" spans="2:7">
      <c r="B928"/>
      <c r="C928"/>
      <c r="D928"/>
      <c r="E928"/>
      <c r="F928" s="288"/>
      <c r="G928" s="288"/>
    </row>
    <row r="929" spans="2:7">
      <c r="B929"/>
      <c r="C929"/>
      <c r="D929"/>
      <c r="E929"/>
      <c r="F929" s="288"/>
      <c r="G929" s="288"/>
    </row>
    <row r="930" spans="2:7">
      <c r="B930"/>
      <c r="C930"/>
      <c r="D930"/>
      <c r="E930"/>
      <c r="F930" s="288"/>
      <c r="G930" s="288"/>
    </row>
    <row r="931" spans="2:7">
      <c r="B931"/>
      <c r="C931"/>
      <c r="D931"/>
      <c r="E931"/>
      <c r="F931" s="288"/>
      <c r="G931" s="288"/>
    </row>
    <row r="932" spans="2:7">
      <c r="B932"/>
      <c r="C932"/>
      <c r="D932"/>
      <c r="E932"/>
      <c r="F932" s="288"/>
      <c r="G932" s="288"/>
    </row>
    <row r="933" spans="2:7">
      <c r="B933"/>
      <c r="C933"/>
      <c r="D933"/>
      <c r="E933"/>
      <c r="F933" s="288"/>
      <c r="G933" s="288"/>
    </row>
    <row r="934" spans="2:7">
      <c r="B934"/>
      <c r="C934"/>
      <c r="D934"/>
      <c r="E934"/>
      <c r="F934" s="288"/>
      <c r="G934" s="288"/>
    </row>
    <row r="935" spans="2:7">
      <c r="B935"/>
      <c r="C935"/>
      <c r="D935"/>
      <c r="E935"/>
      <c r="F935" s="288"/>
      <c r="G935" s="288"/>
    </row>
    <row r="936" spans="2:7">
      <c r="B936"/>
      <c r="C936"/>
      <c r="D936"/>
      <c r="E936"/>
      <c r="F936" s="288"/>
      <c r="G936" s="288"/>
    </row>
    <row r="937" spans="2:7">
      <c r="B937"/>
      <c r="C937"/>
      <c r="D937"/>
      <c r="E937"/>
      <c r="F937" s="288"/>
      <c r="G937" s="288"/>
    </row>
    <row r="938" spans="2:7">
      <c r="B938"/>
      <c r="C938"/>
      <c r="D938"/>
      <c r="E938"/>
      <c r="F938" s="288"/>
      <c r="G938" s="288"/>
    </row>
    <row r="939" spans="2:7">
      <c r="B939"/>
      <c r="C939"/>
      <c r="D939"/>
      <c r="E939"/>
      <c r="F939" s="288"/>
      <c r="G939" s="288"/>
    </row>
    <row r="940" spans="2:7">
      <c r="B940"/>
      <c r="C940"/>
      <c r="D940"/>
      <c r="E940"/>
      <c r="F940" s="288"/>
      <c r="G940" s="288"/>
    </row>
    <row r="941" spans="2:7">
      <c r="B941"/>
      <c r="C941"/>
      <c r="D941"/>
      <c r="E941"/>
      <c r="F941" s="288"/>
      <c r="G941" s="288"/>
    </row>
    <row r="942" spans="2:7">
      <c r="B942"/>
      <c r="C942"/>
      <c r="D942"/>
      <c r="E942"/>
      <c r="F942" s="288"/>
      <c r="G942" s="288"/>
    </row>
    <row r="943" spans="2:7">
      <c r="B943"/>
      <c r="C943"/>
      <c r="D943"/>
      <c r="E943"/>
      <c r="F943" s="288"/>
      <c r="G943" s="288"/>
    </row>
    <row r="944" spans="2:7">
      <c r="B944"/>
      <c r="C944"/>
      <c r="D944"/>
      <c r="E944"/>
      <c r="F944" s="288"/>
      <c r="G944" s="288"/>
    </row>
    <row r="945" spans="2:7">
      <c r="B945"/>
      <c r="C945"/>
      <c r="D945"/>
      <c r="E945"/>
      <c r="F945" s="288"/>
      <c r="G945" s="288"/>
    </row>
    <row r="946" spans="2:7">
      <c r="B946"/>
      <c r="C946"/>
      <c r="D946"/>
      <c r="E946"/>
      <c r="F946" s="288"/>
      <c r="G946" s="288"/>
    </row>
    <row r="947" spans="2:7">
      <c r="B947"/>
      <c r="C947"/>
      <c r="D947"/>
      <c r="E947"/>
      <c r="F947" s="288"/>
      <c r="G947" s="288"/>
    </row>
    <row r="948" spans="2:7">
      <c r="B948"/>
      <c r="C948"/>
      <c r="D948"/>
      <c r="E948"/>
      <c r="F948" s="288"/>
      <c r="G948" s="288"/>
    </row>
    <row r="949" spans="2:7">
      <c r="B949"/>
      <c r="C949"/>
      <c r="D949"/>
      <c r="E949"/>
      <c r="F949" s="288"/>
      <c r="G949" s="288"/>
    </row>
    <row r="950" spans="2:7">
      <c r="B950"/>
      <c r="C950"/>
      <c r="D950"/>
      <c r="E950"/>
      <c r="F950" s="288"/>
      <c r="G950" s="288"/>
    </row>
    <row r="951" spans="2:7">
      <c r="B951"/>
      <c r="C951"/>
      <c r="D951"/>
      <c r="E951"/>
      <c r="F951" s="288"/>
      <c r="G951" s="288"/>
    </row>
    <row r="952" spans="2:7">
      <c r="B952"/>
      <c r="C952"/>
      <c r="D952"/>
      <c r="E952"/>
      <c r="F952" s="288"/>
      <c r="G952" s="288"/>
    </row>
    <row r="953" spans="2:7">
      <c r="B953"/>
      <c r="C953"/>
      <c r="D953"/>
      <c r="E953"/>
      <c r="F953" s="288"/>
      <c r="G953" s="288"/>
    </row>
    <row r="954" spans="2:7">
      <c r="B954"/>
      <c r="C954"/>
      <c r="D954"/>
      <c r="E954"/>
      <c r="F954" s="288"/>
      <c r="G954" s="288"/>
    </row>
    <row r="955" spans="2:7">
      <c r="B955"/>
      <c r="C955"/>
      <c r="D955"/>
      <c r="E955"/>
      <c r="F955" s="288"/>
      <c r="G955" s="288"/>
    </row>
    <row r="956" spans="2:7">
      <c r="B956"/>
      <c r="C956"/>
      <c r="D956"/>
      <c r="E956"/>
      <c r="F956" s="288"/>
      <c r="G956" s="288"/>
    </row>
    <row r="957" spans="2:7">
      <c r="B957"/>
      <c r="C957"/>
      <c r="D957"/>
      <c r="E957"/>
      <c r="F957" s="288"/>
      <c r="G957" s="288"/>
    </row>
    <row r="958" spans="2:7">
      <c r="B958"/>
      <c r="C958"/>
      <c r="D958"/>
      <c r="E958"/>
      <c r="F958" s="288"/>
      <c r="G958" s="288"/>
    </row>
    <row r="959" spans="2:7">
      <c r="B959"/>
      <c r="C959"/>
      <c r="D959"/>
      <c r="E959"/>
      <c r="F959" s="288"/>
      <c r="G959" s="288"/>
    </row>
    <row r="960" spans="2:7">
      <c r="B960"/>
      <c r="C960"/>
      <c r="D960"/>
      <c r="E960"/>
      <c r="F960" s="288"/>
      <c r="G960" s="288"/>
    </row>
    <row r="961" spans="2:7">
      <c r="B961"/>
      <c r="C961"/>
      <c r="D961"/>
      <c r="E961"/>
      <c r="F961" s="288"/>
      <c r="G961" s="288"/>
    </row>
    <row r="962" spans="2:7">
      <c r="B962"/>
      <c r="C962"/>
      <c r="D962"/>
      <c r="E962"/>
      <c r="F962" s="288"/>
      <c r="G962" s="288"/>
    </row>
    <row r="963" spans="2:7">
      <c r="B963"/>
      <c r="C963"/>
      <c r="D963"/>
      <c r="E963"/>
      <c r="F963" s="288"/>
      <c r="G963" s="288"/>
    </row>
    <row r="964" spans="2:7">
      <c r="B964"/>
      <c r="C964"/>
      <c r="D964"/>
      <c r="E964"/>
      <c r="F964" s="288"/>
      <c r="G964" s="288"/>
    </row>
    <row r="965" spans="2:7">
      <c r="B965"/>
      <c r="C965"/>
      <c r="D965"/>
      <c r="E965"/>
      <c r="F965" s="288"/>
      <c r="G965" s="288"/>
    </row>
    <row r="966" spans="2:7">
      <c r="B966"/>
      <c r="C966"/>
      <c r="D966"/>
      <c r="E966"/>
      <c r="F966" s="288"/>
      <c r="G966" s="288"/>
    </row>
    <row r="967" spans="2:7">
      <c r="B967"/>
      <c r="C967"/>
      <c r="D967"/>
      <c r="E967"/>
      <c r="F967" s="288"/>
      <c r="G967" s="288"/>
    </row>
    <row r="968" spans="2:7">
      <c r="B968"/>
      <c r="C968"/>
      <c r="D968"/>
      <c r="E968"/>
      <c r="F968" s="288"/>
      <c r="G968" s="288"/>
    </row>
    <row r="969" spans="2:7">
      <c r="B969"/>
      <c r="C969"/>
      <c r="D969"/>
      <c r="E969"/>
      <c r="F969" s="288"/>
      <c r="G969" s="288"/>
    </row>
    <row r="970" spans="2:7">
      <c r="B970"/>
      <c r="C970"/>
      <c r="D970"/>
      <c r="E970"/>
      <c r="F970" s="288"/>
      <c r="G970" s="288"/>
    </row>
    <row r="971" spans="2:7">
      <c r="B971"/>
      <c r="C971"/>
      <c r="D971"/>
      <c r="E971"/>
      <c r="F971" s="288"/>
      <c r="G971" s="288"/>
    </row>
    <row r="972" spans="2:7">
      <c r="B972"/>
      <c r="C972"/>
      <c r="D972"/>
      <c r="E972"/>
      <c r="F972" s="288"/>
      <c r="G972" s="288"/>
    </row>
    <row r="973" spans="2:7">
      <c r="B973"/>
      <c r="C973"/>
      <c r="D973"/>
      <c r="E973"/>
      <c r="F973" s="288"/>
      <c r="G973" s="288"/>
    </row>
    <row r="974" spans="2:7">
      <c r="B974"/>
      <c r="C974"/>
      <c r="D974"/>
      <c r="E974"/>
      <c r="F974" s="288"/>
      <c r="G974" s="288"/>
    </row>
    <row r="975" spans="2:7">
      <c r="B975"/>
      <c r="C975"/>
      <c r="D975"/>
      <c r="E975"/>
      <c r="F975" s="288"/>
      <c r="G975" s="288"/>
    </row>
    <row r="976" spans="2:7">
      <c r="B976"/>
      <c r="C976"/>
      <c r="D976"/>
      <c r="E976"/>
      <c r="F976" s="288"/>
      <c r="G976" s="288"/>
    </row>
    <row r="977" spans="2:7">
      <c r="B977"/>
      <c r="C977"/>
      <c r="D977"/>
      <c r="E977"/>
      <c r="F977" s="288"/>
      <c r="G977" s="288"/>
    </row>
    <row r="978" spans="2:7">
      <c r="B978"/>
      <c r="C978"/>
      <c r="D978"/>
      <c r="E978"/>
      <c r="F978" s="288"/>
      <c r="G978" s="288"/>
    </row>
    <row r="979" spans="2:7">
      <c r="B979"/>
      <c r="C979"/>
      <c r="D979"/>
      <c r="E979"/>
      <c r="F979" s="288"/>
      <c r="G979" s="288"/>
    </row>
    <row r="980" spans="2:7">
      <c r="B980"/>
      <c r="C980"/>
      <c r="D980"/>
      <c r="E980"/>
      <c r="F980" s="288"/>
      <c r="G980" s="288"/>
    </row>
    <row r="981" spans="2:7">
      <c r="B981"/>
      <c r="C981"/>
      <c r="D981"/>
      <c r="E981"/>
      <c r="F981" s="288"/>
      <c r="G981" s="288"/>
    </row>
    <row r="982" spans="2:7">
      <c r="B982"/>
      <c r="C982"/>
      <c r="D982"/>
      <c r="E982"/>
      <c r="F982" s="288"/>
      <c r="G982" s="288"/>
    </row>
    <row r="983" spans="2:7">
      <c r="B983"/>
      <c r="C983"/>
      <c r="D983"/>
      <c r="E983"/>
      <c r="F983" s="288"/>
      <c r="G983" s="288"/>
    </row>
    <row r="984" spans="2:7">
      <c r="B984"/>
      <c r="C984"/>
      <c r="D984"/>
      <c r="E984"/>
      <c r="F984" s="288"/>
      <c r="G984" s="288"/>
    </row>
    <row r="985" spans="2:7">
      <c r="B985"/>
      <c r="C985"/>
      <c r="D985"/>
      <c r="E985"/>
      <c r="F985" s="288"/>
      <c r="G985" s="288"/>
    </row>
    <row r="986" spans="2:7">
      <c r="B986"/>
      <c r="C986"/>
      <c r="D986"/>
      <c r="E986"/>
      <c r="F986" s="288"/>
      <c r="G986" s="288"/>
    </row>
    <row r="987" spans="2:7">
      <c r="B987"/>
      <c r="C987"/>
      <c r="D987"/>
      <c r="E987"/>
      <c r="F987" s="288"/>
      <c r="G987" s="288"/>
    </row>
    <row r="988" spans="2:7">
      <c r="B988"/>
      <c r="C988"/>
      <c r="D988"/>
      <c r="E988"/>
      <c r="F988" s="288"/>
      <c r="G988" s="288"/>
    </row>
    <row r="989" spans="2:7">
      <c r="B989"/>
      <c r="C989"/>
      <c r="D989"/>
      <c r="E989"/>
      <c r="F989" s="288"/>
      <c r="G989" s="288"/>
    </row>
    <row r="990" spans="2:7">
      <c r="B990"/>
      <c r="C990"/>
      <c r="D990"/>
      <c r="E990"/>
      <c r="F990" s="288"/>
      <c r="G990" s="288"/>
    </row>
    <row r="991" spans="2:7">
      <c r="B991"/>
      <c r="C991"/>
      <c r="D991"/>
      <c r="E991"/>
      <c r="F991" s="288"/>
      <c r="G991" s="288"/>
    </row>
    <row r="992" spans="2:7">
      <c r="B992"/>
      <c r="C992"/>
      <c r="D992"/>
      <c r="E992"/>
      <c r="F992" s="288"/>
      <c r="G992" s="288"/>
    </row>
    <row r="993" spans="2:7">
      <c r="B993"/>
      <c r="C993"/>
      <c r="D993"/>
      <c r="E993"/>
      <c r="F993" s="288"/>
      <c r="G993" s="288"/>
    </row>
    <row r="994" spans="2:7">
      <c r="B994"/>
      <c r="C994"/>
      <c r="D994"/>
      <c r="E994"/>
      <c r="F994" s="288"/>
      <c r="G994" s="288"/>
    </row>
    <row r="995" spans="2:7">
      <c r="B995"/>
      <c r="C995"/>
      <c r="D995"/>
      <c r="E995"/>
      <c r="F995" s="288"/>
      <c r="G995" s="288"/>
    </row>
    <row r="996" spans="2:7">
      <c r="B996"/>
      <c r="C996"/>
      <c r="D996"/>
      <c r="E996"/>
      <c r="F996" s="288"/>
      <c r="G996" s="288"/>
    </row>
    <row r="997" spans="2:7">
      <c r="B997"/>
      <c r="C997"/>
      <c r="D997"/>
      <c r="E997"/>
      <c r="F997" s="288"/>
      <c r="G997" s="288"/>
    </row>
    <row r="998" spans="2:7">
      <c r="B998"/>
      <c r="C998"/>
      <c r="D998"/>
      <c r="E998"/>
      <c r="F998" s="288"/>
      <c r="G998" s="288"/>
    </row>
    <row r="999" spans="2:7">
      <c r="B999"/>
      <c r="C999"/>
      <c r="D999"/>
      <c r="E999"/>
      <c r="F999" s="288"/>
      <c r="G999" s="288"/>
    </row>
    <row r="1000" spans="2:7">
      <c r="B1000"/>
      <c r="C1000"/>
      <c r="D1000"/>
      <c r="E1000"/>
      <c r="F1000" s="288"/>
      <c r="G1000" s="288"/>
    </row>
    <row r="1001" spans="2:7">
      <c r="B1001"/>
      <c r="C1001"/>
      <c r="D1001"/>
      <c r="E1001"/>
      <c r="F1001" s="288"/>
      <c r="G1001" s="288"/>
    </row>
    <row r="1002" spans="2:7">
      <c r="B1002"/>
      <c r="C1002"/>
      <c r="D1002"/>
      <c r="E1002"/>
      <c r="F1002" s="288"/>
      <c r="G1002" s="288"/>
    </row>
    <row r="1003" spans="2:7">
      <c r="B1003"/>
      <c r="C1003"/>
      <c r="D1003"/>
      <c r="E1003"/>
      <c r="F1003" s="288"/>
      <c r="G1003" s="288"/>
    </row>
    <row r="1004" spans="2:7">
      <c r="B1004"/>
      <c r="C1004"/>
      <c r="D1004"/>
      <c r="E1004"/>
      <c r="F1004" s="288"/>
      <c r="G1004" s="288"/>
    </row>
    <row r="1005" spans="2:7">
      <c r="B1005"/>
      <c r="C1005"/>
      <c r="D1005"/>
      <c r="E1005"/>
      <c r="F1005" s="288"/>
      <c r="G1005" s="288"/>
    </row>
    <row r="1006" spans="2:7">
      <c r="B1006"/>
      <c r="C1006"/>
      <c r="D1006"/>
      <c r="E1006"/>
      <c r="F1006" s="288"/>
      <c r="G1006" s="288"/>
    </row>
    <row r="1007" spans="2:7">
      <c r="B1007"/>
      <c r="C1007"/>
      <c r="D1007"/>
      <c r="E1007"/>
      <c r="F1007" s="288"/>
      <c r="G1007" s="288"/>
    </row>
    <row r="1008" spans="2:7">
      <c r="B1008"/>
      <c r="C1008"/>
      <c r="D1008"/>
      <c r="E1008"/>
      <c r="F1008" s="288"/>
      <c r="G1008" s="288"/>
    </row>
    <row r="1009" spans="2:7">
      <c r="B1009"/>
      <c r="C1009"/>
      <c r="D1009"/>
      <c r="E1009"/>
      <c r="F1009" s="288"/>
      <c r="G1009" s="288"/>
    </row>
    <row r="1010" spans="2:7">
      <c r="B1010"/>
      <c r="C1010"/>
      <c r="D1010"/>
      <c r="E1010"/>
      <c r="F1010" s="288"/>
      <c r="G1010" s="288"/>
    </row>
    <row r="1011" spans="2:7">
      <c r="B1011"/>
      <c r="C1011"/>
      <c r="D1011"/>
      <c r="E1011"/>
      <c r="F1011" s="288"/>
      <c r="G1011" s="288"/>
    </row>
    <row r="1012" spans="2:7">
      <c r="B1012"/>
      <c r="C1012"/>
      <c r="D1012"/>
      <c r="E1012"/>
      <c r="F1012" s="288"/>
      <c r="G1012" s="288"/>
    </row>
    <row r="1013" spans="2:7">
      <c r="B1013"/>
      <c r="C1013"/>
      <c r="D1013"/>
      <c r="E1013"/>
      <c r="F1013" s="288"/>
      <c r="G1013" s="288"/>
    </row>
    <row r="1014" spans="2:7">
      <c r="B1014"/>
      <c r="C1014"/>
      <c r="D1014"/>
      <c r="E1014"/>
      <c r="F1014" s="288"/>
      <c r="G1014" s="288"/>
    </row>
    <row r="1015" spans="2:7">
      <c r="B1015"/>
      <c r="C1015"/>
      <c r="D1015"/>
      <c r="E1015"/>
      <c r="F1015" s="288"/>
      <c r="G1015" s="288"/>
    </row>
    <row r="1016" spans="2:7">
      <c r="B1016"/>
      <c r="C1016"/>
      <c r="D1016"/>
      <c r="E1016"/>
      <c r="F1016" s="288"/>
      <c r="G1016" s="288"/>
    </row>
    <row r="1017" spans="2:7">
      <c r="B1017"/>
      <c r="C1017"/>
      <c r="D1017"/>
      <c r="E1017"/>
      <c r="F1017" s="288"/>
      <c r="G1017" s="288"/>
    </row>
    <row r="1018" spans="2:7">
      <c r="B1018"/>
      <c r="C1018"/>
      <c r="D1018"/>
      <c r="E1018"/>
      <c r="F1018" s="288"/>
      <c r="G1018" s="288"/>
    </row>
    <row r="1019" spans="2:7">
      <c r="B1019"/>
      <c r="C1019"/>
      <c r="D1019"/>
      <c r="E1019"/>
      <c r="F1019" s="288"/>
      <c r="G1019" s="288"/>
    </row>
    <row r="1020" spans="2:7">
      <c r="B1020"/>
      <c r="C1020"/>
      <c r="D1020"/>
      <c r="E1020"/>
      <c r="F1020" s="288"/>
      <c r="G1020" s="288"/>
    </row>
    <row r="1021" spans="2:7">
      <c r="B1021"/>
      <c r="C1021"/>
      <c r="D1021"/>
      <c r="E1021"/>
      <c r="F1021" s="288"/>
      <c r="G1021" s="288"/>
    </row>
    <row r="1022" spans="2:7">
      <c r="B1022"/>
      <c r="C1022"/>
      <c r="D1022"/>
      <c r="E1022"/>
      <c r="F1022" s="288"/>
      <c r="G1022" s="288"/>
    </row>
    <row r="1023" spans="2:7">
      <c r="B1023"/>
      <c r="C1023"/>
      <c r="D1023"/>
      <c r="E1023"/>
      <c r="F1023" s="288"/>
      <c r="G1023" s="288"/>
    </row>
    <row r="1024" spans="2:7">
      <c r="B1024"/>
      <c r="C1024"/>
      <c r="D1024"/>
      <c r="E1024"/>
      <c r="F1024" s="288"/>
      <c r="G1024" s="288"/>
    </row>
    <row r="1025" spans="2:7">
      <c r="B1025"/>
      <c r="C1025"/>
      <c r="D1025"/>
      <c r="E1025"/>
      <c r="F1025" s="288"/>
      <c r="G1025" s="288"/>
    </row>
    <row r="1026" spans="2:7">
      <c r="B1026"/>
      <c r="C1026"/>
      <c r="D1026"/>
      <c r="E1026"/>
      <c r="F1026" s="288"/>
      <c r="G1026" s="288"/>
    </row>
    <row r="1027" spans="2:7">
      <c r="B1027"/>
      <c r="C1027"/>
      <c r="D1027"/>
      <c r="E1027"/>
      <c r="F1027" s="288"/>
      <c r="G1027" s="288"/>
    </row>
    <row r="1028" spans="2:7">
      <c r="B1028"/>
      <c r="C1028"/>
      <c r="D1028"/>
      <c r="E1028"/>
      <c r="F1028" s="288"/>
      <c r="G1028" s="288"/>
    </row>
    <row r="1029" spans="2:7">
      <c r="B1029"/>
      <c r="C1029"/>
      <c r="D1029"/>
      <c r="E1029"/>
      <c r="F1029" s="288"/>
      <c r="G1029" s="288"/>
    </row>
    <row r="1030" spans="2:7">
      <c r="B1030"/>
      <c r="C1030"/>
      <c r="D1030"/>
      <c r="E1030"/>
      <c r="F1030" s="288"/>
      <c r="G1030" s="288"/>
    </row>
    <row r="1031" spans="2:7">
      <c r="B1031"/>
      <c r="C1031"/>
      <c r="D1031"/>
      <c r="E1031"/>
      <c r="F1031" s="288"/>
      <c r="G1031" s="288"/>
    </row>
    <row r="1032" spans="2:7">
      <c r="B1032"/>
      <c r="C1032"/>
      <c r="D1032"/>
      <c r="E1032"/>
      <c r="F1032" s="288"/>
      <c r="G1032" s="288"/>
    </row>
    <row r="1033" spans="2:7">
      <c r="B1033"/>
      <c r="C1033"/>
      <c r="D1033"/>
      <c r="E1033"/>
      <c r="F1033" s="288"/>
      <c r="G1033" s="288"/>
    </row>
    <row r="1034" spans="2:7">
      <c r="B1034"/>
      <c r="C1034"/>
      <c r="D1034"/>
      <c r="E1034"/>
      <c r="F1034" s="288"/>
      <c r="G1034" s="288"/>
    </row>
    <row r="1035" spans="2:7">
      <c r="B1035"/>
      <c r="C1035"/>
      <c r="D1035"/>
      <c r="E1035"/>
      <c r="F1035" s="288"/>
      <c r="G1035" s="288"/>
    </row>
    <row r="1036" spans="2:7">
      <c r="B1036"/>
      <c r="C1036"/>
      <c r="D1036"/>
      <c r="E1036"/>
      <c r="F1036" s="288"/>
      <c r="G1036" s="288"/>
    </row>
    <row r="1037" spans="2:7">
      <c r="B1037"/>
      <c r="C1037"/>
      <c r="D1037"/>
      <c r="E1037"/>
      <c r="F1037" s="288"/>
      <c r="G1037" s="288"/>
    </row>
    <row r="1038" spans="2:7">
      <c r="B1038"/>
      <c r="C1038"/>
      <c r="D1038"/>
      <c r="E1038"/>
      <c r="F1038" s="288"/>
      <c r="G1038" s="288"/>
    </row>
    <row r="1039" spans="2:7">
      <c r="B1039"/>
      <c r="C1039"/>
      <c r="D1039"/>
      <c r="E1039"/>
      <c r="F1039" s="288"/>
      <c r="G1039" s="288"/>
    </row>
    <row r="1040" spans="2:7">
      <c r="B1040"/>
      <c r="C1040"/>
      <c r="D1040"/>
      <c r="E1040"/>
      <c r="F1040" s="288"/>
      <c r="G1040" s="288"/>
    </row>
    <row r="1041" spans="2:7">
      <c r="B1041"/>
      <c r="C1041"/>
      <c r="D1041"/>
      <c r="E1041"/>
      <c r="F1041" s="288"/>
      <c r="G1041" s="288"/>
    </row>
    <row r="1042" spans="2:7">
      <c r="B1042"/>
      <c r="C1042"/>
      <c r="D1042"/>
      <c r="E1042"/>
      <c r="F1042" s="288"/>
      <c r="G1042" s="288"/>
    </row>
    <row r="1043" spans="2:7">
      <c r="B1043"/>
      <c r="C1043"/>
      <c r="D1043"/>
      <c r="E1043"/>
      <c r="F1043" s="288"/>
      <c r="G1043" s="288"/>
    </row>
    <row r="1044" spans="2:7">
      <c r="B1044"/>
      <c r="C1044"/>
      <c r="D1044"/>
      <c r="E1044"/>
      <c r="F1044" s="288"/>
      <c r="G1044" s="288"/>
    </row>
    <row r="1045" spans="2:7">
      <c r="B1045"/>
      <c r="C1045"/>
      <c r="D1045"/>
      <c r="E1045"/>
      <c r="F1045" s="288"/>
      <c r="G1045" s="288"/>
    </row>
    <row r="1046" spans="2:7">
      <c r="B1046"/>
      <c r="C1046"/>
      <c r="D1046"/>
      <c r="E1046"/>
      <c r="F1046" s="288"/>
      <c r="G1046" s="288"/>
    </row>
    <row r="1047" spans="2:7">
      <c r="B1047"/>
      <c r="C1047"/>
      <c r="D1047"/>
      <c r="E1047"/>
      <c r="F1047" s="288"/>
      <c r="G1047" s="288"/>
    </row>
    <row r="1048" spans="2:7">
      <c r="B1048"/>
      <c r="C1048"/>
      <c r="D1048"/>
      <c r="E1048"/>
      <c r="F1048" s="288"/>
      <c r="G1048" s="288"/>
    </row>
    <row r="1049" spans="2:7">
      <c r="B1049"/>
      <c r="C1049"/>
      <c r="D1049"/>
      <c r="E1049"/>
      <c r="F1049" s="288"/>
      <c r="G1049" s="288"/>
    </row>
    <row r="1050" spans="2:7">
      <c r="B1050"/>
      <c r="C1050"/>
      <c r="D1050"/>
      <c r="E1050"/>
      <c r="F1050" s="288"/>
      <c r="G1050" s="288"/>
    </row>
    <row r="1051" spans="2:7">
      <c r="B1051"/>
      <c r="C1051"/>
      <c r="D1051"/>
      <c r="E1051"/>
      <c r="F1051" s="288"/>
      <c r="G1051" s="288"/>
    </row>
    <row r="1052" spans="2:7">
      <c r="B1052"/>
      <c r="C1052"/>
      <c r="D1052"/>
      <c r="E1052"/>
      <c r="F1052" s="288"/>
      <c r="G1052" s="288"/>
    </row>
    <row r="1053" spans="2:7">
      <c r="B1053"/>
      <c r="C1053"/>
      <c r="D1053"/>
      <c r="E1053"/>
      <c r="F1053" s="288"/>
      <c r="G1053" s="288"/>
    </row>
    <row r="1054" spans="2:7">
      <c r="B1054"/>
      <c r="C1054"/>
      <c r="D1054"/>
      <c r="E1054"/>
      <c r="F1054" s="288"/>
      <c r="G1054" s="288"/>
    </row>
    <row r="1055" spans="2:7">
      <c r="B1055"/>
      <c r="C1055"/>
      <c r="D1055"/>
      <c r="E1055"/>
      <c r="F1055" s="288"/>
      <c r="G1055" s="288"/>
    </row>
    <row r="1056" spans="2:7">
      <c r="B1056"/>
      <c r="C1056"/>
      <c r="D1056"/>
      <c r="E1056"/>
      <c r="F1056" s="288"/>
      <c r="G1056" s="288"/>
    </row>
    <row r="1057" spans="2:7">
      <c r="B1057"/>
      <c r="C1057"/>
      <c r="D1057"/>
      <c r="E1057"/>
      <c r="F1057" s="288"/>
      <c r="G1057" s="288"/>
    </row>
    <row r="1058" spans="2:7">
      <c r="B1058"/>
      <c r="C1058"/>
      <c r="D1058"/>
      <c r="E1058"/>
      <c r="F1058" s="288"/>
      <c r="G1058" s="288"/>
    </row>
    <row r="1059" spans="2:7">
      <c r="B1059"/>
      <c r="C1059"/>
      <c r="D1059"/>
      <c r="E1059"/>
      <c r="F1059" s="288"/>
      <c r="G1059" s="288"/>
    </row>
    <row r="1060" spans="2:7">
      <c r="B1060"/>
      <c r="C1060"/>
      <c r="D1060"/>
      <c r="E1060"/>
      <c r="F1060" s="288"/>
      <c r="G1060" s="288"/>
    </row>
    <row r="1061" spans="2:7">
      <c r="B1061"/>
      <c r="C1061"/>
      <c r="D1061"/>
      <c r="E1061"/>
      <c r="F1061" s="288"/>
      <c r="G1061" s="288"/>
    </row>
    <row r="1062" spans="2:7">
      <c r="B1062"/>
      <c r="C1062"/>
      <c r="D1062"/>
      <c r="E1062"/>
      <c r="F1062" s="288"/>
      <c r="G1062" s="288"/>
    </row>
    <row r="1063" spans="2:7">
      <c r="B1063"/>
      <c r="C1063"/>
      <c r="D1063"/>
      <c r="E1063"/>
      <c r="F1063" s="288"/>
      <c r="G1063" s="288"/>
    </row>
    <row r="1064" spans="2:7">
      <c r="B1064"/>
      <c r="C1064"/>
      <c r="D1064"/>
      <c r="E1064"/>
      <c r="F1064" s="288"/>
      <c r="G1064" s="288"/>
    </row>
    <row r="1065" spans="2:7">
      <c r="B1065"/>
      <c r="C1065"/>
      <c r="D1065"/>
      <c r="E1065"/>
      <c r="F1065" s="288"/>
      <c r="G1065" s="288"/>
    </row>
    <row r="1066" spans="2:7">
      <c r="B1066"/>
      <c r="C1066"/>
      <c r="D1066"/>
      <c r="E1066"/>
      <c r="F1066" s="288"/>
      <c r="G1066" s="288"/>
    </row>
    <row r="1067" spans="2:7">
      <c r="B1067"/>
      <c r="C1067"/>
      <c r="D1067"/>
      <c r="E1067"/>
      <c r="F1067" s="288"/>
      <c r="G1067" s="288"/>
    </row>
    <row r="1068" spans="2:7">
      <c r="B1068"/>
      <c r="C1068"/>
      <c r="D1068"/>
      <c r="E1068"/>
      <c r="F1068" s="288"/>
      <c r="G1068" s="288"/>
    </row>
    <row r="1069" spans="2:7">
      <c r="B1069"/>
      <c r="C1069"/>
      <c r="D1069"/>
      <c r="E1069"/>
      <c r="F1069" s="288"/>
      <c r="G1069" s="288"/>
    </row>
    <row r="1070" spans="2:7">
      <c r="B1070"/>
      <c r="C1070"/>
      <c r="D1070"/>
      <c r="E1070"/>
      <c r="F1070" s="288"/>
      <c r="G1070" s="288"/>
    </row>
    <row r="1071" spans="2:7">
      <c r="B1071"/>
      <c r="C1071"/>
      <c r="D1071"/>
      <c r="E1071"/>
      <c r="F1071" s="288"/>
      <c r="G1071" s="288"/>
    </row>
    <row r="1072" spans="2:7">
      <c r="B1072"/>
      <c r="C1072"/>
      <c r="D1072"/>
      <c r="E1072"/>
      <c r="F1072" s="288"/>
      <c r="G1072" s="288"/>
    </row>
    <row r="1073" spans="2:7">
      <c r="B1073"/>
      <c r="C1073"/>
      <c r="D1073"/>
      <c r="E1073"/>
      <c r="F1073" s="288"/>
      <c r="G1073" s="288"/>
    </row>
    <row r="1074" spans="2:7">
      <c r="B1074"/>
      <c r="C1074"/>
      <c r="D1074"/>
      <c r="E1074"/>
      <c r="F1074" s="288"/>
      <c r="G1074" s="288"/>
    </row>
    <row r="1075" spans="2:7">
      <c r="B1075"/>
      <c r="C1075"/>
      <c r="D1075"/>
      <c r="E1075"/>
      <c r="F1075" s="288"/>
      <c r="G1075" s="288"/>
    </row>
    <row r="1076" spans="2:7">
      <c r="B1076"/>
      <c r="C1076"/>
      <c r="D1076"/>
      <c r="E1076"/>
      <c r="F1076" s="288"/>
      <c r="G1076" s="288"/>
    </row>
    <row r="1077" spans="2:7">
      <c r="B1077"/>
      <c r="C1077"/>
      <c r="D1077"/>
      <c r="E1077"/>
      <c r="F1077" s="288"/>
      <c r="G1077" s="288"/>
    </row>
    <row r="1078" spans="2:7">
      <c r="B1078"/>
      <c r="C1078"/>
      <c r="D1078"/>
      <c r="E1078"/>
      <c r="F1078" s="288"/>
      <c r="G1078" s="288"/>
    </row>
    <row r="1079" spans="2:7">
      <c r="B1079"/>
      <c r="C1079"/>
      <c r="D1079"/>
      <c r="E1079"/>
      <c r="F1079" s="288"/>
      <c r="G1079" s="288"/>
    </row>
    <row r="1080" spans="2:7">
      <c r="B1080"/>
      <c r="C1080"/>
      <c r="D1080"/>
      <c r="E1080"/>
      <c r="F1080" s="288"/>
      <c r="G1080" s="288"/>
    </row>
    <row r="1081" spans="2:7">
      <c r="B1081"/>
      <c r="C1081"/>
      <c r="D1081"/>
      <c r="E1081"/>
      <c r="F1081" s="288"/>
      <c r="G1081" s="288"/>
    </row>
    <row r="1082" spans="2:7">
      <c r="B1082"/>
      <c r="C1082"/>
      <c r="D1082"/>
      <c r="E1082"/>
      <c r="F1082" s="288"/>
      <c r="G1082" s="288"/>
    </row>
    <row r="1083" spans="2:7">
      <c r="B1083"/>
      <c r="C1083"/>
      <c r="D1083"/>
      <c r="E1083"/>
      <c r="F1083" s="288"/>
      <c r="G1083" s="288"/>
    </row>
    <row r="1084" spans="2:7">
      <c r="B1084"/>
      <c r="C1084"/>
      <c r="D1084"/>
      <c r="E1084"/>
      <c r="F1084" s="288"/>
      <c r="G1084" s="288"/>
    </row>
    <row r="1085" spans="2:7">
      <c r="B1085"/>
      <c r="C1085"/>
      <c r="D1085"/>
      <c r="E1085"/>
      <c r="F1085" s="288"/>
      <c r="G1085" s="288"/>
    </row>
    <row r="1086" spans="2:7">
      <c r="B1086"/>
      <c r="C1086"/>
      <c r="D1086"/>
      <c r="E1086"/>
      <c r="F1086" s="288"/>
      <c r="G1086" s="288"/>
    </row>
    <row r="1087" spans="2:7">
      <c r="B1087"/>
      <c r="C1087"/>
      <c r="D1087"/>
      <c r="E1087"/>
      <c r="F1087" s="288"/>
      <c r="G1087" s="288"/>
    </row>
    <row r="1088" spans="2:7">
      <c r="B1088"/>
      <c r="C1088"/>
      <c r="D1088"/>
      <c r="E1088"/>
      <c r="F1088" s="288"/>
      <c r="G1088" s="288"/>
    </row>
    <row r="1089" spans="2:7">
      <c r="B1089"/>
      <c r="C1089"/>
      <c r="D1089"/>
      <c r="E1089"/>
      <c r="F1089" s="288"/>
      <c r="G1089" s="288"/>
    </row>
    <row r="1090" spans="2:7">
      <c r="B1090"/>
      <c r="C1090"/>
      <c r="D1090"/>
      <c r="E1090"/>
      <c r="F1090" s="288"/>
      <c r="G1090" s="288"/>
    </row>
    <row r="1091" spans="2:7">
      <c r="B1091"/>
      <c r="C1091"/>
      <c r="D1091"/>
      <c r="E1091"/>
      <c r="F1091" s="288"/>
      <c r="G1091" s="288"/>
    </row>
    <row r="1092" spans="2:7">
      <c r="B1092"/>
      <c r="C1092"/>
      <c r="D1092"/>
      <c r="E1092"/>
      <c r="F1092" s="288"/>
      <c r="G1092" s="288"/>
    </row>
    <row r="1093" spans="2:7">
      <c r="B1093"/>
      <c r="C1093"/>
      <c r="D1093"/>
      <c r="E1093"/>
      <c r="F1093" s="288"/>
      <c r="G1093" s="288"/>
    </row>
    <row r="1094" spans="2:7">
      <c r="B1094"/>
      <c r="C1094"/>
      <c r="D1094"/>
      <c r="E1094"/>
      <c r="F1094" s="288"/>
      <c r="G1094" s="288"/>
    </row>
    <row r="1095" spans="2:7">
      <c r="B1095"/>
      <c r="C1095"/>
      <c r="D1095"/>
      <c r="E1095"/>
      <c r="F1095" s="288"/>
      <c r="G1095" s="288"/>
    </row>
    <row r="1096" spans="2:7">
      <c r="B1096"/>
      <c r="C1096"/>
      <c r="D1096"/>
      <c r="E1096"/>
      <c r="F1096" s="288"/>
      <c r="G1096" s="288"/>
    </row>
    <row r="1097" spans="2:7">
      <c r="B1097"/>
      <c r="C1097"/>
      <c r="D1097"/>
      <c r="E1097"/>
      <c r="F1097" s="288"/>
      <c r="G1097" s="288"/>
    </row>
    <row r="1098" spans="2:7">
      <c r="B1098"/>
      <c r="C1098"/>
      <c r="D1098"/>
      <c r="E1098"/>
      <c r="F1098" s="288"/>
      <c r="G1098" s="288"/>
    </row>
    <row r="1099" spans="2:7">
      <c r="B1099"/>
      <c r="C1099"/>
      <c r="D1099"/>
      <c r="E1099"/>
      <c r="F1099" s="288"/>
      <c r="G1099" s="288"/>
    </row>
    <row r="1100" spans="2:7">
      <c r="B1100"/>
      <c r="C1100"/>
      <c r="D1100"/>
      <c r="E1100"/>
      <c r="F1100" s="288"/>
      <c r="G1100" s="288"/>
    </row>
    <row r="1101" spans="2:7">
      <c r="B1101"/>
      <c r="C1101"/>
      <c r="D1101"/>
      <c r="E1101"/>
      <c r="F1101" s="288"/>
      <c r="G1101" s="288"/>
    </row>
    <row r="1102" spans="2:7">
      <c r="B1102"/>
      <c r="C1102"/>
      <c r="D1102"/>
      <c r="E1102"/>
      <c r="F1102" s="288"/>
      <c r="G1102" s="288"/>
    </row>
    <row r="1103" spans="2:7">
      <c r="B1103"/>
      <c r="C1103"/>
      <c r="D1103"/>
      <c r="E1103"/>
      <c r="F1103" s="288"/>
      <c r="G1103" s="288"/>
    </row>
    <row r="1104" spans="2:7">
      <c r="B1104"/>
      <c r="C1104"/>
      <c r="D1104"/>
      <c r="E1104"/>
      <c r="F1104" s="288"/>
      <c r="G1104" s="288"/>
    </row>
    <row r="1105" spans="2:7">
      <c r="B1105"/>
      <c r="C1105"/>
      <c r="D1105"/>
      <c r="E1105"/>
      <c r="F1105" s="288"/>
      <c r="G1105" s="288"/>
    </row>
    <row r="1106" spans="2:7">
      <c r="B1106"/>
      <c r="C1106"/>
      <c r="D1106"/>
      <c r="E1106"/>
      <c r="F1106" s="288"/>
      <c r="G1106" s="288"/>
    </row>
    <row r="1107" spans="2:7">
      <c r="B1107"/>
      <c r="C1107"/>
      <c r="D1107"/>
      <c r="E1107"/>
      <c r="F1107" s="288"/>
      <c r="G1107" s="288"/>
    </row>
    <row r="1108" spans="2:7">
      <c r="B1108"/>
      <c r="C1108"/>
      <c r="D1108"/>
      <c r="E1108"/>
      <c r="F1108" s="288"/>
      <c r="G1108" s="288"/>
    </row>
    <row r="1109" spans="2:7">
      <c r="B1109"/>
      <c r="C1109"/>
      <c r="D1109"/>
      <c r="E1109"/>
      <c r="F1109" s="288"/>
      <c r="G1109" s="288"/>
    </row>
    <row r="1110" spans="2:7">
      <c r="B1110"/>
      <c r="C1110"/>
      <c r="D1110"/>
      <c r="E1110"/>
      <c r="F1110" s="288"/>
      <c r="G1110" s="288"/>
    </row>
    <row r="1111" spans="2:7">
      <c r="B1111"/>
      <c r="C1111"/>
      <c r="D1111"/>
      <c r="E1111"/>
      <c r="F1111" s="288"/>
      <c r="G1111" s="288"/>
    </row>
    <row r="1112" spans="2:7">
      <c r="B1112"/>
      <c r="C1112"/>
      <c r="D1112"/>
      <c r="E1112"/>
      <c r="F1112" s="288"/>
      <c r="G1112" s="288"/>
    </row>
    <row r="1113" spans="2:7">
      <c r="B1113"/>
      <c r="C1113"/>
      <c r="D1113"/>
      <c r="E1113"/>
      <c r="F1113" s="288"/>
      <c r="G1113" s="288"/>
    </row>
    <row r="1114" spans="2:7">
      <c r="B1114"/>
      <c r="C1114"/>
      <c r="D1114"/>
      <c r="E1114"/>
      <c r="F1114" s="288"/>
      <c r="G1114" s="288"/>
    </row>
    <row r="1115" spans="2:7">
      <c r="B1115"/>
      <c r="C1115"/>
      <c r="D1115"/>
      <c r="E1115"/>
      <c r="F1115" s="288"/>
      <c r="G1115" s="288"/>
    </row>
    <row r="1116" spans="2:7">
      <c r="B1116"/>
      <c r="C1116"/>
      <c r="D1116"/>
      <c r="E1116"/>
      <c r="F1116" s="288"/>
      <c r="G1116" s="288"/>
    </row>
    <row r="1117" spans="2:7">
      <c r="B1117"/>
      <c r="C1117"/>
      <c r="D1117"/>
      <c r="E1117"/>
      <c r="F1117" s="288"/>
      <c r="G1117" s="288"/>
    </row>
    <row r="1118" spans="2:7">
      <c r="B1118"/>
      <c r="C1118"/>
      <c r="D1118"/>
      <c r="E1118"/>
      <c r="F1118" s="288"/>
      <c r="G1118" s="288"/>
    </row>
    <row r="1119" spans="2:7">
      <c r="B1119"/>
      <c r="C1119"/>
      <c r="D1119"/>
      <c r="E1119"/>
      <c r="F1119" s="288"/>
      <c r="G1119" s="288"/>
    </row>
    <row r="1120" spans="2:7">
      <c r="B1120"/>
      <c r="C1120"/>
      <c r="D1120"/>
      <c r="E1120"/>
      <c r="F1120" s="288"/>
      <c r="G1120" s="288"/>
    </row>
    <row r="1121" spans="2:7">
      <c r="B1121"/>
      <c r="C1121"/>
      <c r="D1121"/>
      <c r="E1121"/>
      <c r="F1121" s="288"/>
      <c r="G1121" s="288"/>
    </row>
    <row r="1122" spans="2:7">
      <c r="B1122"/>
      <c r="C1122"/>
      <c r="D1122"/>
      <c r="E1122"/>
      <c r="F1122" s="288"/>
      <c r="G1122" s="288"/>
    </row>
    <row r="1123" spans="2:7">
      <c r="B1123"/>
      <c r="C1123"/>
      <c r="D1123"/>
      <c r="E1123"/>
      <c r="F1123" s="288"/>
      <c r="G1123" s="288"/>
    </row>
    <row r="1124" spans="2:7">
      <c r="B1124"/>
      <c r="C1124"/>
      <c r="D1124"/>
      <c r="E1124"/>
      <c r="F1124" s="288"/>
      <c r="G1124" s="288"/>
    </row>
    <row r="1125" spans="2:7">
      <c r="B1125"/>
      <c r="C1125"/>
      <c r="D1125"/>
      <c r="E1125"/>
      <c r="F1125" s="288"/>
      <c r="G1125" s="288"/>
    </row>
    <row r="1126" spans="2:7">
      <c r="B1126"/>
      <c r="C1126"/>
      <c r="D1126"/>
      <c r="E1126"/>
      <c r="F1126" s="288"/>
      <c r="G1126" s="288"/>
    </row>
    <row r="1127" spans="2:7">
      <c r="B1127"/>
      <c r="C1127"/>
      <c r="D1127"/>
      <c r="E1127"/>
      <c r="F1127" s="288"/>
      <c r="G1127" s="288"/>
    </row>
    <row r="1128" spans="2:7">
      <c r="B1128"/>
      <c r="C1128"/>
      <c r="D1128"/>
      <c r="E1128"/>
      <c r="F1128" s="288"/>
      <c r="G1128" s="288"/>
    </row>
    <row r="1129" spans="2:7">
      <c r="B1129"/>
      <c r="C1129"/>
      <c r="D1129"/>
      <c r="E1129"/>
      <c r="F1129" s="288"/>
      <c r="G1129" s="288"/>
    </row>
    <row r="1130" spans="2:7">
      <c r="B1130"/>
      <c r="C1130"/>
      <c r="D1130"/>
      <c r="E1130"/>
      <c r="F1130" s="288"/>
      <c r="G1130" s="288"/>
    </row>
    <row r="1131" spans="2:7">
      <c r="B1131"/>
      <c r="C1131"/>
      <c r="D1131"/>
      <c r="E1131"/>
      <c r="F1131" s="288"/>
      <c r="G1131" s="288"/>
    </row>
    <row r="1132" spans="2:7">
      <c r="B1132"/>
      <c r="C1132"/>
      <c r="D1132"/>
      <c r="E1132"/>
      <c r="F1132" s="288"/>
      <c r="G1132" s="288"/>
    </row>
    <row r="1133" spans="2:7">
      <c r="B1133"/>
      <c r="C1133"/>
      <c r="D1133"/>
      <c r="E1133"/>
      <c r="F1133" s="288"/>
      <c r="G1133" s="288"/>
    </row>
    <row r="1134" spans="2:7">
      <c r="B1134"/>
      <c r="C1134"/>
      <c r="D1134"/>
      <c r="E1134"/>
      <c r="F1134" s="288"/>
      <c r="G1134" s="288"/>
    </row>
    <row r="1135" spans="2:7">
      <c r="B1135"/>
      <c r="C1135"/>
      <c r="D1135"/>
      <c r="E1135"/>
      <c r="F1135" s="288"/>
      <c r="G1135" s="288"/>
    </row>
    <row r="1136" spans="2:7">
      <c r="B1136"/>
      <c r="C1136"/>
      <c r="D1136"/>
      <c r="E1136"/>
      <c r="F1136" s="288"/>
      <c r="G1136" s="288"/>
    </row>
    <row r="1137" spans="2:7">
      <c r="B1137"/>
      <c r="C1137"/>
      <c r="D1137"/>
      <c r="E1137"/>
      <c r="F1137" s="288"/>
      <c r="G1137" s="288"/>
    </row>
    <row r="1138" spans="2:7">
      <c r="B1138"/>
      <c r="C1138"/>
      <c r="D1138"/>
      <c r="E1138"/>
      <c r="F1138" s="288"/>
      <c r="G1138" s="288"/>
    </row>
    <row r="1139" spans="2:7">
      <c r="B1139"/>
      <c r="C1139"/>
      <c r="D1139"/>
      <c r="E1139"/>
      <c r="F1139" s="288"/>
      <c r="G1139" s="288"/>
    </row>
    <row r="1140" spans="2:7">
      <c r="B1140"/>
      <c r="C1140"/>
      <c r="D1140"/>
      <c r="E1140"/>
      <c r="F1140" s="288"/>
      <c r="G1140" s="288"/>
    </row>
    <row r="1141" spans="2:7">
      <c r="B1141"/>
      <c r="C1141"/>
      <c r="D1141"/>
      <c r="E1141"/>
      <c r="F1141" s="288"/>
      <c r="G1141" s="288"/>
    </row>
    <row r="1142" spans="2:7">
      <c r="B1142"/>
      <c r="C1142"/>
      <c r="D1142"/>
      <c r="E1142"/>
      <c r="F1142" s="288"/>
      <c r="G1142" s="288"/>
    </row>
    <row r="1143" spans="2:7">
      <c r="B1143"/>
      <c r="C1143"/>
      <c r="D1143"/>
      <c r="E1143"/>
      <c r="F1143" s="288"/>
      <c r="G1143" s="288"/>
    </row>
    <row r="1144" spans="2:7">
      <c r="B1144"/>
      <c r="C1144"/>
      <c r="D1144"/>
      <c r="E1144"/>
      <c r="F1144" s="288"/>
      <c r="G1144" s="288"/>
    </row>
    <row r="1145" spans="2:7">
      <c r="B1145"/>
      <c r="C1145"/>
      <c r="D1145"/>
      <c r="E1145"/>
      <c r="F1145" s="288"/>
      <c r="G1145" s="288"/>
    </row>
    <row r="1146" spans="2:7">
      <c r="B1146"/>
      <c r="C1146"/>
      <c r="D1146"/>
      <c r="E1146"/>
      <c r="F1146" s="288"/>
      <c r="G1146" s="288"/>
    </row>
    <row r="1147" spans="2:7">
      <c r="B1147"/>
      <c r="C1147"/>
      <c r="D1147"/>
      <c r="E1147"/>
      <c r="F1147" s="288"/>
      <c r="G1147" s="288"/>
    </row>
    <row r="1148" spans="2:7">
      <c r="B1148"/>
      <c r="C1148"/>
      <c r="D1148"/>
      <c r="E1148"/>
      <c r="F1148" s="288"/>
      <c r="G1148" s="288"/>
    </row>
    <row r="1149" spans="2:7">
      <c r="B1149"/>
      <c r="C1149"/>
      <c r="D1149"/>
      <c r="E1149"/>
      <c r="F1149" s="288"/>
      <c r="G1149" s="288"/>
    </row>
    <row r="1150" spans="2:7">
      <c r="B1150"/>
      <c r="C1150"/>
      <c r="D1150"/>
      <c r="E1150"/>
      <c r="F1150" s="288"/>
      <c r="G1150" s="288"/>
    </row>
    <row r="1151" spans="2:7">
      <c r="B1151"/>
      <c r="C1151"/>
      <c r="D1151"/>
      <c r="E1151"/>
      <c r="F1151" s="288"/>
      <c r="G1151" s="288"/>
    </row>
    <row r="1152" spans="2:7">
      <c r="B1152"/>
      <c r="C1152"/>
      <c r="D1152"/>
      <c r="E1152"/>
      <c r="F1152" s="288"/>
      <c r="G1152" s="288"/>
    </row>
    <row r="1153" spans="2:7">
      <c r="B1153"/>
      <c r="C1153"/>
      <c r="D1153"/>
      <c r="E1153"/>
      <c r="F1153" s="288"/>
      <c r="G1153" s="288"/>
    </row>
    <row r="1154" spans="2:7">
      <c r="B1154"/>
      <c r="C1154"/>
      <c r="D1154"/>
      <c r="E1154"/>
      <c r="F1154" s="288"/>
      <c r="G1154" s="288"/>
    </row>
    <row r="1155" spans="2:7">
      <c r="B1155"/>
      <c r="C1155"/>
      <c r="D1155"/>
      <c r="E1155"/>
      <c r="F1155" s="288"/>
      <c r="G1155" s="288"/>
    </row>
    <row r="1156" spans="2:7">
      <c r="B1156"/>
      <c r="C1156"/>
      <c r="D1156"/>
      <c r="E1156"/>
      <c r="F1156" s="288"/>
      <c r="G1156" s="288"/>
    </row>
    <row r="1157" spans="2:7">
      <c r="B1157"/>
      <c r="C1157"/>
      <c r="D1157"/>
      <c r="E1157"/>
      <c r="F1157" s="288"/>
      <c r="G1157" s="288"/>
    </row>
    <row r="1158" spans="2:7">
      <c r="B1158"/>
      <c r="C1158"/>
      <c r="D1158"/>
      <c r="E1158"/>
      <c r="F1158" s="288"/>
      <c r="G1158" s="288"/>
    </row>
    <row r="1159" spans="2:7">
      <c r="B1159"/>
      <c r="C1159"/>
      <c r="D1159"/>
      <c r="E1159"/>
      <c r="F1159" s="288"/>
      <c r="G1159" s="288"/>
    </row>
    <row r="1160" spans="2:7">
      <c r="B1160"/>
      <c r="C1160"/>
      <c r="D1160"/>
      <c r="E1160"/>
      <c r="F1160" s="288"/>
      <c r="G1160" s="288"/>
    </row>
    <row r="1161" spans="2:7">
      <c r="B1161"/>
      <c r="C1161"/>
      <c r="D1161"/>
      <c r="E1161"/>
      <c r="F1161" s="288"/>
      <c r="G1161" s="288"/>
    </row>
    <row r="1162" spans="2:7">
      <c r="B1162"/>
      <c r="C1162"/>
      <c r="D1162"/>
      <c r="E1162"/>
      <c r="F1162" s="288"/>
      <c r="G1162" s="288"/>
    </row>
    <row r="1163" spans="2:7">
      <c r="B1163"/>
      <c r="C1163"/>
      <c r="D1163"/>
      <c r="E1163"/>
      <c r="F1163" s="288"/>
      <c r="G1163" s="288"/>
    </row>
    <row r="1164" spans="2:7">
      <c r="B1164"/>
      <c r="C1164"/>
      <c r="D1164"/>
      <c r="E1164"/>
      <c r="F1164" s="288"/>
      <c r="G1164" s="288"/>
    </row>
    <row r="1165" spans="2:7">
      <c r="B1165"/>
      <c r="C1165"/>
      <c r="D1165"/>
      <c r="E1165"/>
      <c r="F1165" s="288"/>
      <c r="G1165" s="288"/>
    </row>
    <row r="1166" spans="2:7">
      <c r="B1166"/>
      <c r="C1166"/>
      <c r="D1166"/>
      <c r="E1166"/>
      <c r="F1166" s="288"/>
      <c r="G1166" s="288"/>
    </row>
    <row r="1167" spans="2:7">
      <c r="B1167"/>
      <c r="C1167"/>
      <c r="D1167"/>
      <c r="E1167"/>
      <c r="F1167" s="288"/>
      <c r="G1167" s="288"/>
    </row>
    <row r="1168" spans="2:7">
      <c r="B1168"/>
      <c r="C1168"/>
      <c r="D1168"/>
      <c r="E1168"/>
      <c r="F1168" s="288"/>
      <c r="G1168" s="288"/>
    </row>
    <row r="1169" spans="2:7">
      <c r="B1169"/>
      <c r="C1169"/>
      <c r="D1169"/>
      <c r="E1169"/>
      <c r="F1169" s="288"/>
      <c r="G1169" s="288"/>
    </row>
    <row r="1170" spans="2:7">
      <c r="B1170"/>
      <c r="C1170"/>
      <c r="D1170"/>
      <c r="E1170"/>
      <c r="F1170" s="288"/>
      <c r="G1170" s="288"/>
    </row>
    <row r="1171" spans="2:7">
      <c r="B1171"/>
      <c r="C1171"/>
      <c r="D1171"/>
      <c r="E1171"/>
      <c r="F1171" s="288"/>
      <c r="G1171" s="288"/>
    </row>
    <row r="1172" spans="2:7">
      <c r="B1172"/>
      <c r="C1172"/>
      <c r="D1172"/>
      <c r="E1172"/>
      <c r="F1172" s="288"/>
      <c r="G1172" s="288"/>
    </row>
    <row r="1173" spans="2:7">
      <c r="B1173"/>
      <c r="C1173"/>
      <c r="D1173"/>
      <c r="E1173"/>
      <c r="F1173" s="288"/>
      <c r="G1173" s="288"/>
    </row>
    <row r="1174" spans="2:7">
      <c r="B1174"/>
      <c r="C1174"/>
      <c r="D1174"/>
      <c r="E1174"/>
      <c r="F1174" s="288"/>
      <c r="G1174" s="288"/>
    </row>
    <row r="1175" spans="2:7">
      <c r="B1175"/>
      <c r="C1175"/>
      <c r="D1175"/>
      <c r="E1175"/>
      <c r="F1175" s="288"/>
      <c r="G1175" s="288"/>
    </row>
    <row r="1176" spans="2:7">
      <c r="B1176"/>
      <c r="C1176"/>
      <c r="D1176"/>
      <c r="E1176"/>
      <c r="F1176" s="288"/>
      <c r="G1176" s="288"/>
    </row>
    <row r="1177" spans="2:7">
      <c r="B1177"/>
      <c r="C1177"/>
      <c r="D1177"/>
      <c r="E1177"/>
      <c r="F1177" s="288"/>
      <c r="G1177" s="288"/>
    </row>
    <row r="1178" spans="2:7">
      <c r="B1178"/>
      <c r="C1178"/>
      <c r="D1178"/>
      <c r="E1178"/>
      <c r="F1178" s="288"/>
      <c r="G1178" s="288"/>
    </row>
    <row r="1179" spans="2:7">
      <c r="B1179"/>
      <c r="C1179"/>
      <c r="D1179"/>
      <c r="E1179"/>
      <c r="F1179" s="288"/>
      <c r="G1179" s="288"/>
    </row>
    <row r="1180" spans="2:7">
      <c r="B1180"/>
      <c r="C1180"/>
      <c r="D1180"/>
      <c r="E1180"/>
      <c r="F1180" s="288"/>
      <c r="G1180" s="288"/>
    </row>
    <row r="1181" spans="2:7">
      <c r="B1181"/>
      <c r="C1181"/>
      <c r="D1181"/>
      <c r="E1181"/>
      <c r="F1181" s="288"/>
      <c r="G1181" s="288"/>
    </row>
    <row r="1182" spans="2:7">
      <c r="B1182"/>
      <c r="C1182"/>
      <c r="D1182"/>
      <c r="E1182"/>
      <c r="F1182" s="288"/>
      <c r="G1182" s="288"/>
    </row>
    <row r="1183" spans="2:7">
      <c r="B1183"/>
      <c r="C1183"/>
      <c r="D1183"/>
      <c r="E1183"/>
      <c r="F1183" s="288"/>
      <c r="G1183" s="288"/>
    </row>
    <row r="1184" spans="2:7">
      <c r="B1184"/>
      <c r="C1184"/>
      <c r="D1184"/>
      <c r="E1184"/>
      <c r="F1184" s="288"/>
      <c r="G1184" s="288"/>
    </row>
    <row r="1185" spans="2:7">
      <c r="B1185"/>
      <c r="C1185"/>
      <c r="D1185"/>
      <c r="E1185"/>
      <c r="F1185" s="288"/>
      <c r="G1185" s="288"/>
    </row>
    <row r="1186" spans="2:7">
      <c r="B1186"/>
      <c r="C1186"/>
      <c r="D1186"/>
      <c r="E1186"/>
      <c r="F1186" s="288"/>
      <c r="G1186" s="288"/>
    </row>
    <row r="1187" spans="2:7">
      <c r="B1187"/>
      <c r="C1187"/>
      <c r="D1187"/>
      <c r="E1187"/>
      <c r="F1187" s="288"/>
      <c r="G1187" s="288"/>
    </row>
    <row r="1188" spans="2:7">
      <c r="B1188"/>
      <c r="C1188"/>
      <c r="D1188"/>
      <c r="E1188"/>
      <c r="F1188" s="288"/>
      <c r="G1188" s="288"/>
    </row>
    <row r="1189" spans="2:7">
      <c r="B1189"/>
      <c r="C1189"/>
      <c r="D1189"/>
      <c r="E1189"/>
      <c r="F1189" s="288"/>
      <c r="G1189" s="288"/>
    </row>
    <row r="1190" spans="2:7">
      <c r="B1190"/>
      <c r="C1190"/>
      <c r="D1190"/>
      <c r="E1190"/>
      <c r="F1190" s="288"/>
      <c r="G1190" s="288"/>
    </row>
    <row r="1191" spans="2:7">
      <c r="B1191"/>
      <c r="C1191"/>
      <c r="D1191"/>
      <c r="E1191"/>
      <c r="F1191" s="288"/>
      <c r="G1191" s="288"/>
    </row>
    <row r="1192" spans="2:7">
      <c r="B1192"/>
      <c r="C1192"/>
      <c r="D1192"/>
      <c r="E1192"/>
      <c r="F1192" s="288"/>
      <c r="G1192" s="288"/>
    </row>
    <row r="1193" spans="2:7">
      <c r="B1193"/>
      <c r="C1193"/>
      <c r="D1193"/>
      <c r="E1193"/>
      <c r="F1193" s="288"/>
      <c r="G1193" s="288"/>
    </row>
    <row r="1194" spans="2:7">
      <c r="B1194"/>
      <c r="C1194"/>
      <c r="D1194"/>
      <c r="E1194"/>
      <c r="F1194" s="288"/>
      <c r="G1194" s="288"/>
    </row>
    <row r="1195" spans="2:7">
      <c r="B1195"/>
      <c r="C1195"/>
      <c r="D1195"/>
      <c r="E1195"/>
      <c r="F1195" s="288"/>
      <c r="G1195" s="288"/>
    </row>
    <row r="1196" spans="2:7">
      <c r="B1196"/>
      <c r="C1196"/>
      <c r="D1196"/>
      <c r="E1196"/>
      <c r="F1196" s="288"/>
      <c r="G1196" s="288"/>
    </row>
    <row r="1197" spans="2:7">
      <c r="B1197"/>
      <c r="C1197"/>
      <c r="D1197"/>
      <c r="E1197"/>
      <c r="F1197" s="288"/>
      <c r="G1197" s="288"/>
    </row>
    <row r="1198" spans="2:7">
      <c r="B1198"/>
      <c r="C1198"/>
      <c r="D1198"/>
      <c r="E1198"/>
      <c r="F1198" s="288"/>
      <c r="G1198" s="288"/>
    </row>
    <row r="1199" spans="2:7">
      <c r="B1199"/>
      <c r="C1199"/>
      <c r="D1199"/>
      <c r="E1199"/>
      <c r="F1199" s="288"/>
      <c r="G1199" s="288"/>
    </row>
    <row r="1200" spans="2:7">
      <c r="B1200"/>
      <c r="C1200"/>
      <c r="D1200"/>
      <c r="E1200"/>
      <c r="F1200" s="288"/>
      <c r="G1200" s="288"/>
    </row>
    <row r="1201" spans="2:7">
      <c r="B1201"/>
      <c r="C1201"/>
      <c r="D1201"/>
      <c r="E1201"/>
      <c r="F1201" s="288"/>
      <c r="G1201" s="288"/>
    </row>
    <row r="1202" spans="2:7">
      <c r="B1202"/>
      <c r="C1202"/>
      <c r="D1202"/>
      <c r="E1202"/>
      <c r="F1202" s="288"/>
      <c r="G1202" s="288"/>
    </row>
    <row r="1203" spans="2:7">
      <c r="B1203"/>
      <c r="C1203"/>
      <c r="D1203"/>
      <c r="E1203"/>
      <c r="F1203" s="288"/>
      <c r="G1203" s="288"/>
    </row>
    <row r="1204" spans="2:7">
      <c r="B1204"/>
      <c r="C1204"/>
      <c r="D1204"/>
      <c r="E1204"/>
      <c r="F1204" s="288"/>
      <c r="G1204" s="288"/>
    </row>
    <row r="1205" spans="2:7">
      <c r="B1205"/>
      <c r="C1205"/>
      <c r="D1205"/>
      <c r="E1205"/>
      <c r="F1205" s="288"/>
      <c r="G1205" s="288"/>
    </row>
    <row r="1206" spans="2:7">
      <c r="B1206"/>
      <c r="C1206"/>
      <c r="D1206"/>
      <c r="E1206"/>
      <c r="F1206" s="288"/>
      <c r="G1206" s="288"/>
    </row>
    <row r="1207" spans="2:7">
      <c r="B1207"/>
      <c r="C1207"/>
      <c r="D1207"/>
      <c r="E1207"/>
      <c r="F1207" s="288"/>
      <c r="G1207" s="288"/>
    </row>
    <row r="1208" spans="2:7">
      <c r="B1208"/>
      <c r="C1208"/>
      <c r="D1208"/>
      <c r="E1208"/>
      <c r="F1208" s="288"/>
      <c r="G1208" s="288"/>
    </row>
    <row r="1209" spans="2:7">
      <c r="B1209"/>
      <c r="C1209"/>
      <c r="D1209"/>
      <c r="E1209"/>
      <c r="F1209" s="288"/>
      <c r="G1209" s="288"/>
    </row>
    <row r="1210" spans="2:7">
      <c r="B1210"/>
      <c r="C1210"/>
      <c r="D1210"/>
      <c r="E1210"/>
      <c r="F1210" s="288"/>
      <c r="G1210" s="288"/>
    </row>
    <row r="1211" spans="2:7">
      <c r="B1211"/>
      <c r="C1211"/>
      <c r="D1211"/>
      <c r="E1211"/>
      <c r="F1211" s="288"/>
      <c r="G1211" s="288"/>
    </row>
    <row r="1212" spans="2:7">
      <c r="B1212"/>
      <c r="C1212"/>
      <c r="D1212"/>
      <c r="E1212"/>
      <c r="F1212" s="288"/>
      <c r="G1212" s="288"/>
    </row>
    <row r="1213" spans="2:7">
      <c r="B1213"/>
      <c r="C1213"/>
      <c r="D1213"/>
      <c r="E1213"/>
      <c r="F1213" s="288"/>
      <c r="G1213" s="288"/>
    </row>
    <row r="1214" spans="2:7">
      <c r="B1214"/>
      <c r="C1214"/>
      <c r="D1214"/>
      <c r="E1214"/>
      <c r="F1214" s="288"/>
      <c r="G1214" s="288"/>
    </row>
    <row r="1215" spans="2:7">
      <c r="B1215"/>
      <c r="C1215"/>
      <c r="D1215"/>
      <c r="E1215"/>
      <c r="F1215" s="288"/>
      <c r="G1215" s="288"/>
    </row>
    <row r="1216" spans="2:7">
      <c r="B1216"/>
      <c r="C1216"/>
      <c r="D1216"/>
      <c r="E1216"/>
      <c r="F1216" s="288"/>
      <c r="G1216" s="288"/>
    </row>
    <row r="1217" spans="2:7">
      <c r="B1217"/>
      <c r="C1217"/>
      <c r="D1217"/>
      <c r="E1217"/>
      <c r="F1217" s="288"/>
      <c r="G1217" s="288"/>
    </row>
    <row r="1218" spans="2:7">
      <c r="B1218"/>
      <c r="C1218"/>
      <c r="D1218"/>
      <c r="E1218"/>
      <c r="F1218" s="288"/>
      <c r="G1218" s="288"/>
    </row>
    <row r="1219" spans="2:7">
      <c r="B1219"/>
      <c r="C1219"/>
      <c r="D1219"/>
      <c r="E1219"/>
      <c r="F1219" s="288"/>
      <c r="G1219" s="288"/>
    </row>
    <row r="1220" spans="2:7">
      <c r="B1220"/>
      <c r="C1220"/>
      <c r="D1220"/>
      <c r="E1220"/>
      <c r="F1220" s="288"/>
      <c r="G1220" s="288"/>
    </row>
    <row r="1221" spans="2:7">
      <c r="B1221"/>
      <c r="C1221"/>
      <c r="D1221"/>
      <c r="E1221"/>
      <c r="F1221" s="288"/>
      <c r="G1221" s="288"/>
    </row>
    <row r="1222" spans="2:7">
      <c r="B1222"/>
      <c r="C1222"/>
      <c r="D1222"/>
      <c r="E1222"/>
      <c r="F1222" s="288"/>
      <c r="G1222" s="288"/>
    </row>
    <row r="1223" spans="2:7">
      <c r="B1223"/>
      <c r="C1223"/>
      <c r="D1223"/>
      <c r="E1223"/>
      <c r="F1223" s="288"/>
      <c r="G1223" s="288"/>
    </row>
    <row r="1224" spans="2:7">
      <c r="B1224"/>
      <c r="C1224"/>
      <c r="D1224"/>
      <c r="E1224"/>
      <c r="F1224" s="288"/>
      <c r="G1224" s="288"/>
    </row>
    <row r="1225" spans="2:7">
      <c r="B1225"/>
      <c r="C1225"/>
      <c r="D1225"/>
      <c r="E1225"/>
      <c r="F1225" s="288"/>
      <c r="G1225" s="288"/>
    </row>
    <row r="1226" spans="2:7">
      <c r="B1226"/>
      <c r="C1226"/>
      <c r="D1226"/>
      <c r="E1226"/>
      <c r="F1226" s="288"/>
      <c r="G1226" s="288"/>
    </row>
    <row r="1227" spans="2:7">
      <c r="B1227"/>
      <c r="C1227"/>
      <c r="D1227"/>
      <c r="E1227"/>
      <c r="F1227" s="288"/>
      <c r="G1227" s="288"/>
    </row>
    <row r="1228" spans="2:7">
      <c r="B1228"/>
      <c r="C1228"/>
      <c r="D1228"/>
      <c r="E1228"/>
      <c r="F1228" s="288"/>
      <c r="G1228" s="288"/>
    </row>
    <row r="1229" spans="2:7">
      <c r="B1229"/>
      <c r="C1229"/>
      <c r="D1229"/>
      <c r="E1229"/>
      <c r="F1229" s="288"/>
      <c r="G1229" s="288"/>
    </row>
    <row r="1230" spans="2:7">
      <c r="B1230"/>
      <c r="C1230"/>
      <c r="D1230"/>
      <c r="E1230"/>
      <c r="F1230" s="288"/>
      <c r="G1230" s="288"/>
    </row>
    <row r="1231" spans="2:7">
      <c r="B1231"/>
      <c r="C1231"/>
      <c r="D1231"/>
      <c r="E1231"/>
      <c r="F1231" s="288"/>
      <c r="G1231" s="288"/>
    </row>
    <row r="1232" spans="2:7">
      <c r="B1232"/>
      <c r="C1232"/>
      <c r="D1232"/>
      <c r="E1232"/>
      <c r="F1232" s="288"/>
      <c r="G1232" s="288"/>
    </row>
    <row r="1233" spans="2:7">
      <c r="B1233"/>
      <c r="C1233"/>
      <c r="D1233"/>
      <c r="E1233"/>
      <c r="F1233" s="288"/>
      <c r="G1233" s="288"/>
    </row>
    <row r="1234" spans="2:7">
      <c r="B1234"/>
      <c r="C1234"/>
      <c r="D1234"/>
      <c r="E1234"/>
      <c r="F1234" s="288"/>
      <c r="G1234" s="288"/>
    </row>
    <row r="1235" spans="2:7">
      <c r="B1235"/>
      <c r="C1235"/>
      <c r="D1235"/>
      <c r="E1235"/>
      <c r="F1235" s="288"/>
      <c r="G1235" s="288"/>
    </row>
    <row r="1236" spans="2:7">
      <c r="B1236"/>
      <c r="C1236"/>
      <c r="D1236"/>
      <c r="E1236"/>
      <c r="F1236" s="288"/>
      <c r="G1236" s="288"/>
    </row>
    <row r="1237" spans="2:7">
      <c r="B1237"/>
      <c r="C1237"/>
      <c r="D1237"/>
      <c r="E1237"/>
      <c r="F1237" s="288"/>
      <c r="G1237" s="288"/>
    </row>
    <row r="1238" spans="2:7">
      <c r="B1238"/>
      <c r="C1238"/>
      <c r="D1238"/>
      <c r="E1238"/>
      <c r="F1238" s="288"/>
      <c r="G1238" s="288"/>
    </row>
    <row r="1239" spans="2:7">
      <c r="B1239"/>
      <c r="C1239"/>
      <c r="D1239"/>
      <c r="E1239"/>
      <c r="F1239" s="288"/>
      <c r="G1239" s="288"/>
    </row>
    <row r="1240" spans="2:7">
      <c r="B1240"/>
      <c r="C1240"/>
      <c r="D1240"/>
      <c r="E1240"/>
      <c r="F1240" s="288"/>
      <c r="G1240" s="288"/>
    </row>
    <row r="1241" spans="2:7">
      <c r="B1241"/>
      <c r="C1241"/>
      <c r="D1241"/>
      <c r="E1241"/>
      <c r="F1241" s="288"/>
      <c r="G1241" s="288"/>
    </row>
    <row r="1242" spans="2:7">
      <c r="B1242"/>
      <c r="C1242"/>
      <c r="D1242"/>
      <c r="E1242"/>
      <c r="F1242" s="288"/>
      <c r="G1242" s="288"/>
    </row>
    <row r="1243" spans="2:7">
      <c r="B1243"/>
      <c r="C1243"/>
      <c r="D1243"/>
      <c r="E1243"/>
      <c r="F1243" s="288"/>
      <c r="G1243" s="288"/>
    </row>
    <row r="1244" spans="2:7">
      <c r="B1244"/>
      <c r="C1244"/>
      <c r="D1244"/>
      <c r="E1244"/>
      <c r="F1244" s="288"/>
      <c r="G1244" s="288"/>
    </row>
    <row r="1245" spans="2:7">
      <c r="B1245"/>
      <c r="C1245"/>
      <c r="D1245"/>
      <c r="E1245"/>
      <c r="F1245" s="288"/>
      <c r="G1245" s="288"/>
    </row>
    <row r="1246" spans="2:7">
      <c r="B1246"/>
      <c r="C1246"/>
      <c r="D1246"/>
      <c r="E1246"/>
      <c r="F1246" s="288"/>
      <c r="G1246" s="288"/>
    </row>
    <row r="1247" spans="2:7">
      <c r="B1247"/>
      <c r="C1247"/>
      <c r="D1247"/>
      <c r="E1247"/>
      <c r="F1247" s="288"/>
      <c r="G1247" s="288"/>
    </row>
    <row r="1248" spans="2:7">
      <c r="B1248"/>
      <c r="C1248"/>
      <c r="D1248"/>
      <c r="E1248"/>
      <c r="F1248" s="288"/>
      <c r="G1248" s="288"/>
    </row>
    <row r="1249" spans="2:7">
      <c r="B1249"/>
      <c r="C1249"/>
      <c r="D1249"/>
      <c r="E1249"/>
      <c r="F1249" s="288"/>
      <c r="G1249" s="288"/>
    </row>
    <row r="1250" spans="2:7">
      <c r="B1250"/>
      <c r="C1250"/>
      <c r="D1250"/>
      <c r="E1250"/>
      <c r="F1250" s="288"/>
      <c r="G1250" s="288"/>
    </row>
    <row r="1251" spans="2:7">
      <c r="B1251"/>
      <c r="C1251"/>
      <c r="D1251"/>
      <c r="E1251"/>
      <c r="F1251" s="288"/>
      <c r="G1251" s="288"/>
    </row>
    <row r="1252" spans="2:7">
      <c r="B1252"/>
      <c r="C1252"/>
      <c r="D1252"/>
      <c r="E1252"/>
      <c r="F1252" s="288"/>
      <c r="G1252" s="288"/>
    </row>
    <row r="1253" spans="2:7">
      <c r="B1253"/>
      <c r="C1253"/>
      <c r="D1253"/>
      <c r="E1253"/>
      <c r="F1253" s="288"/>
      <c r="G1253" s="288"/>
    </row>
    <row r="1254" spans="2:7">
      <c r="B1254"/>
      <c r="C1254"/>
      <c r="D1254"/>
      <c r="E1254"/>
      <c r="F1254" s="288"/>
      <c r="G1254" s="288"/>
    </row>
    <row r="1255" spans="2:7">
      <c r="B1255"/>
      <c r="C1255"/>
      <c r="D1255"/>
      <c r="E1255"/>
      <c r="F1255" s="288"/>
      <c r="G1255" s="288"/>
    </row>
    <row r="1256" spans="2:7">
      <c r="B1256"/>
      <c r="C1256"/>
      <c r="D1256"/>
      <c r="E1256"/>
      <c r="F1256" s="288"/>
      <c r="G1256" s="288"/>
    </row>
    <row r="1257" spans="2:7">
      <c r="B1257"/>
      <c r="C1257"/>
      <c r="D1257"/>
      <c r="E1257"/>
      <c r="F1257" s="288"/>
      <c r="G1257" s="288"/>
    </row>
    <row r="1258" spans="2:7">
      <c r="B1258"/>
      <c r="C1258"/>
      <c r="D1258"/>
      <c r="E1258"/>
      <c r="F1258" s="288"/>
      <c r="G1258" s="288"/>
    </row>
    <row r="1259" spans="2:7">
      <c r="B1259"/>
      <c r="C1259"/>
      <c r="D1259"/>
      <c r="E1259"/>
      <c r="F1259" s="288"/>
      <c r="G1259" s="288"/>
    </row>
    <row r="1260" spans="2:7">
      <c r="B1260"/>
      <c r="C1260"/>
      <c r="D1260"/>
      <c r="E1260"/>
      <c r="F1260" s="288"/>
      <c r="G1260" s="288"/>
    </row>
    <row r="1261" spans="2:7">
      <c r="B1261"/>
      <c r="C1261"/>
      <c r="D1261"/>
      <c r="E1261"/>
      <c r="F1261" s="288"/>
      <c r="G1261" s="288"/>
    </row>
    <row r="1262" spans="2:7">
      <c r="B1262"/>
      <c r="C1262"/>
      <c r="D1262"/>
      <c r="E1262"/>
      <c r="F1262" s="288"/>
      <c r="G1262" s="288"/>
    </row>
    <row r="1263" spans="2:7">
      <c r="B1263"/>
      <c r="C1263"/>
      <c r="D1263"/>
      <c r="E1263"/>
      <c r="F1263" s="288"/>
      <c r="G1263" s="288"/>
    </row>
    <row r="1264" spans="2:7">
      <c r="B1264"/>
      <c r="C1264"/>
      <c r="D1264"/>
      <c r="E1264"/>
      <c r="F1264" s="288"/>
      <c r="G1264" s="288"/>
    </row>
    <row r="1265" spans="2:7">
      <c r="B1265"/>
      <c r="C1265"/>
      <c r="D1265"/>
      <c r="E1265"/>
      <c r="F1265" s="288"/>
      <c r="G1265" s="288"/>
    </row>
    <row r="1266" spans="2:7">
      <c r="B1266"/>
      <c r="C1266"/>
      <c r="D1266"/>
      <c r="E1266"/>
      <c r="F1266" s="288"/>
      <c r="G1266" s="288"/>
    </row>
    <row r="1267" spans="2:7">
      <c r="B1267"/>
      <c r="C1267"/>
      <c r="D1267"/>
      <c r="E1267"/>
      <c r="F1267" s="288"/>
      <c r="G1267" s="288"/>
    </row>
    <row r="1268" spans="2:7">
      <c r="B1268"/>
      <c r="C1268"/>
      <c r="D1268"/>
      <c r="E1268"/>
      <c r="F1268" s="288"/>
      <c r="G1268" s="288"/>
    </row>
    <row r="1269" spans="2:7">
      <c r="B1269"/>
      <c r="C1269"/>
      <c r="D1269"/>
      <c r="E1269"/>
      <c r="F1269" s="288"/>
      <c r="G1269" s="288"/>
    </row>
    <row r="1270" spans="2:7">
      <c r="B1270"/>
      <c r="C1270"/>
      <c r="D1270"/>
      <c r="E1270"/>
      <c r="F1270" s="288"/>
      <c r="G1270" s="288"/>
    </row>
    <row r="1271" spans="2:7">
      <c r="B1271"/>
      <c r="C1271"/>
      <c r="D1271"/>
      <c r="E1271"/>
      <c r="F1271" s="288"/>
      <c r="G1271" s="288"/>
    </row>
    <row r="1272" spans="2:7">
      <c r="B1272"/>
      <c r="C1272"/>
      <c r="D1272"/>
      <c r="E1272"/>
      <c r="F1272" s="288"/>
      <c r="G1272" s="288"/>
    </row>
    <row r="1273" spans="2:7">
      <c r="B1273"/>
      <c r="C1273"/>
      <c r="D1273"/>
      <c r="E1273"/>
      <c r="F1273" s="288"/>
      <c r="G1273" s="288"/>
    </row>
    <row r="1274" spans="2:7">
      <c r="B1274"/>
      <c r="C1274"/>
      <c r="D1274"/>
      <c r="E1274"/>
      <c r="F1274" s="288"/>
      <c r="G1274" s="288"/>
    </row>
    <row r="1275" spans="2:7">
      <c r="B1275"/>
      <c r="C1275"/>
      <c r="D1275"/>
      <c r="E1275"/>
      <c r="F1275" s="288"/>
      <c r="G1275" s="288"/>
    </row>
    <row r="1276" spans="2:7">
      <c r="B1276"/>
      <c r="C1276"/>
      <c r="D1276"/>
      <c r="E1276"/>
      <c r="F1276" s="288"/>
      <c r="G1276" s="288"/>
    </row>
    <row r="1277" spans="2:7">
      <c r="B1277"/>
      <c r="C1277"/>
      <c r="D1277"/>
      <c r="E1277"/>
      <c r="F1277" s="288"/>
      <c r="G1277" s="288"/>
    </row>
    <row r="1278" spans="2:7">
      <c r="B1278"/>
      <c r="C1278"/>
      <c r="D1278"/>
      <c r="E1278"/>
      <c r="F1278" s="288"/>
      <c r="G1278" s="288"/>
    </row>
    <row r="1279" spans="2:7">
      <c r="B1279"/>
      <c r="C1279"/>
      <c r="D1279"/>
      <c r="E1279"/>
      <c r="F1279" s="288"/>
      <c r="G1279" s="288"/>
    </row>
    <row r="1280" spans="2:7">
      <c r="B1280"/>
      <c r="C1280"/>
      <c r="D1280"/>
      <c r="E1280"/>
      <c r="F1280" s="288"/>
      <c r="G1280" s="288"/>
    </row>
    <row r="1281" spans="2:7">
      <c r="B1281"/>
      <c r="C1281"/>
      <c r="D1281"/>
      <c r="E1281"/>
      <c r="F1281" s="288"/>
      <c r="G1281" s="288"/>
    </row>
    <row r="1282" spans="2:7">
      <c r="B1282"/>
      <c r="C1282"/>
      <c r="D1282"/>
      <c r="E1282"/>
      <c r="F1282" s="288"/>
      <c r="G1282" s="288"/>
    </row>
    <row r="1283" spans="2:7">
      <c r="B1283"/>
      <c r="C1283"/>
      <c r="D1283"/>
      <c r="E1283"/>
      <c r="F1283" s="288"/>
      <c r="G1283" s="288"/>
    </row>
    <row r="1284" spans="2:7">
      <c r="B1284"/>
      <c r="C1284"/>
      <c r="D1284"/>
      <c r="E1284"/>
      <c r="F1284" s="288"/>
      <c r="G1284" s="288"/>
    </row>
    <row r="1285" spans="2:7">
      <c r="B1285"/>
      <c r="C1285"/>
      <c r="D1285"/>
      <c r="E1285"/>
      <c r="F1285" s="288"/>
      <c r="G1285" s="288"/>
    </row>
    <row r="1286" spans="2:7">
      <c r="B1286"/>
      <c r="C1286"/>
      <c r="D1286"/>
      <c r="E1286"/>
      <c r="F1286" s="288"/>
      <c r="G1286" s="288"/>
    </row>
    <row r="1287" spans="2:7">
      <c r="B1287"/>
      <c r="C1287"/>
      <c r="D1287"/>
      <c r="E1287"/>
      <c r="F1287" s="288"/>
      <c r="G1287" s="288"/>
    </row>
    <row r="1288" spans="2:7">
      <c r="B1288"/>
      <c r="C1288"/>
      <c r="D1288"/>
      <c r="E1288"/>
      <c r="F1288" s="288"/>
      <c r="G1288" s="288"/>
    </row>
    <row r="1289" spans="2:7">
      <c r="B1289"/>
      <c r="C1289"/>
      <c r="D1289"/>
      <c r="E1289"/>
      <c r="F1289" s="288"/>
      <c r="G1289" s="288"/>
    </row>
    <row r="1290" spans="2:7">
      <c r="B1290"/>
      <c r="C1290"/>
      <c r="D1290"/>
      <c r="E1290"/>
      <c r="F1290" s="288"/>
      <c r="G1290" s="288"/>
    </row>
    <row r="1291" spans="2:7">
      <c r="B1291"/>
      <c r="C1291"/>
      <c r="D1291"/>
      <c r="E1291"/>
      <c r="F1291" s="288"/>
      <c r="G1291" s="288"/>
    </row>
    <row r="1292" spans="2:7">
      <c r="B1292"/>
      <c r="C1292"/>
      <c r="D1292"/>
      <c r="E1292"/>
      <c r="F1292" s="288"/>
      <c r="G1292" s="288"/>
    </row>
    <row r="1293" spans="2:7">
      <c r="B1293"/>
      <c r="C1293"/>
      <c r="D1293"/>
      <c r="E1293"/>
      <c r="F1293" s="288"/>
      <c r="G1293" s="288"/>
    </row>
    <row r="1294" spans="2:7">
      <c r="B1294"/>
      <c r="C1294"/>
      <c r="D1294"/>
      <c r="E1294"/>
      <c r="F1294" s="288"/>
      <c r="G1294" s="288"/>
    </row>
    <row r="1295" spans="2:7">
      <c r="B1295"/>
      <c r="C1295"/>
      <c r="D1295"/>
      <c r="E1295"/>
      <c r="F1295" s="288"/>
      <c r="G1295" s="288"/>
    </row>
    <row r="1296" spans="2:7">
      <c r="B1296"/>
      <c r="C1296"/>
      <c r="D1296"/>
      <c r="E1296"/>
      <c r="F1296" s="288"/>
      <c r="G1296" s="288"/>
    </row>
    <row r="1297" spans="2:7">
      <c r="B1297"/>
      <c r="C1297"/>
      <c r="D1297"/>
      <c r="E1297"/>
      <c r="F1297" s="288"/>
      <c r="G1297" s="288"/>
    </row>
    <row r="1298" spans="2:7">
      <c r="B1298"/>
      <c r="C1298"/>
      <c r="D1298"/>
      <c r="E1298"/>
      <c r="F1298" s="288"/>
      <c r="G1298" s="288"/>
    </row>
    <row r="1299" spans="2:7">
      <c r="B1299"/>
      <c r="C1299"/>
      <c r="D1299"/>
      <c r="E1299"/>
      <c r="F1299" s="288"/>
      <c r="G1299" s="288"/>
    </row>
    <row r="1300" spans="2:7">
      <c r="B1300"/>
      <c r="C1300"/>
      <c r="D1300"/>
      <c r="E1300"/>
      <c r="F1300" s="288"/>
      <c r="G1300" s="288"/>
    </row>
    <row r="1301" spans="2:7">
      <c r="B1301"/>
      <c r="C1301"/>
      <c r="D1301"/>
      <c r="E1301"/>
      <c r="F1301" s="288"/>
      <c r="G1301" s="288"/>
    </row>
    <row r="1302" spans="2:7">
      <c r="B1302"/>
      <c r="C1302"/>
      <c r="D1302"/>
      <c r="E1302"/>
      <c r="F1302" s="288"/>
      <c r="G1302" s="288"/>
    </row>
    <row r="1303" spans="2:7">
      <c r="B1303"/>
      <c r="C1303"/>
      <c r="D1303"/>
      <c r="E1303"/>
      <c r="F1303" s="288"/>
      <c r="G1303" s="288"/>
    </row>
    <row r="1304" spans="2:7">
      <c r="B1304"/>
      <c r="C1304"/>
      <c r="D1304"/>
      <c r="E1304"/>
      <c r="F1304" s="288"/>
      <c r="G1304" s="288"/>
    </row>
    <row r="1305" spans="2:7">
      <c r="B1305"/>
      <c r="C1305"/>
      <c r="D1305"/>
      <c r="E1305"/>
      <c r="F1305" s="288"/>
      <c r="G1305" s="288"/>
    </row>
    <row r="1306" spans="2:7">
      <c r="B1306"/>
      <c r="C1306"/>
      <c r="D1306"/>
      <c r="E1306"/>
      <c r="F1306" s="288"/>
      <c r="G1306" s="288"/>
    </row>
    <row r="1307" spans="2:7">
      <c r="B1307"/>
      <c r="C1307"/>
      <c r="D1307"/>
      <c r="E1307"/>
      <c r="F1307" s="288"/>
      <c r="G1307" s="288"/>
    </row>
    <row r="1308" spans="2:7">
      <c r="B1308"/>
      <c r="C1308"/>
      <c r="D1308"/>
      <c r="E1308"/>
      <c r="F1308" s="288"/>
      <c r="G1308" s="288"/>
    </row>
    <row r="1309" spans="2:7">
      <c r="B1309"/>
      <c r="C1309"/>
      <c r="D1309"/>
      <c r="E1309"/>
      <c r="F1309" s="288"/>
      <c r="G1309" s="288"/>
    </row>
    <row r="1310" spans="2:7">
      <c r="B1310"/>
      <c r="C1310"/>
      <c r="D1310"/>
      <c r="E1310"/>
      <c r="F1310" s="288"/>
      <c r="G1310" s="288"/>
    </row>
    <row r="1311" spans="2:7">
      <c r="B1311"/>
      <c r="C1311"/>
      <c r="D1311"/>
      <c r="E1311"/>
      <c r="F1311" s="288"/>
      <c r="G1311" s="288"/>
    </row>
    <row r="1312" spans="2:7">
      <c r="B1312"/>
      <c r="C1312"/>
      <c r="D1312"/>
      <c r="E1312"/>
      <c r="F1312" s="288"/>
      <c r="G1312" s="288"/>
    </row>
    <row r="1313" spans="2:7">
      <c r="B1313"/>
      <c r="C1313"/>
      <c r="D1313"/>
      <c r="E1313"/>
      <c r="F1313" s="288"/>
      <c r="G1313" s="288"/>
    </row>
    <row r="1314" spans="2:7">
      <c r="B1314"/>
      <c r="C1314"/>
      <c r="D1314"/>
      <c r="E1314"/>
      <c r="F1314" s="288"/>
      <c r="G1314" s="288"/>
    </row>
    <row r="1315" spans="2:7">
      <c r="B1315"/>
      <c r="C1315"/>
      <c r="D1315"/>
      <c r="E1315"/>
      <c r="F1315" s="288"/>
      <c r="G1315" s="288"/>
    </row>
    <row r="1316" spans="2:7">
      <c r="B1316"/>
      <c r="C1316"/>
      <c r="D1316"/>
      <c r="E1316"/>
      <c r="F1316" s="288"/>
      <c r="G1316" s="288"/>
    </row>
    <row r="1317" spans="2:7">
      <c r="B1317"/>
      <c r="C1317"/>
      <c r="D1317"/>
      <c r="E1317"/>
      <c r="F1317" s="288"/>
      <c r="G1317" s="288"/>
    </row>
    <row r="1318" spans="2:7">
      <c r="B1318"/>
      <c r="C1318"/>
      <c r="D1318"/>
      <c r="E1318"/>
      <c r="F1318" s="288"/>
      <c r="G1318" s="288"/>
    </row>
    <row r="1319" spans="2:7">
      <c r="B1319"/>
      <c r="C1319"/>
      <c r="D1319"/>
      <c r="E1319"/>
      <c r="F1319" s="288"/>
      <c r="G1319" s="288"/>
    </row>
    <row r="1320" spans="2:7">
      <c r="B1320"/>
      <c r="C1320"/>
      <c r="D1320"/>
      <c r="E1320"/>
      <c r="F1320" s="288"/>
      <c r="G1320" s="288"/>
    </row>
    <row r="1321" spans="2:7">
      <c r="B1321"/>
      <c r="C1321"/>
      <c r="D1321"/>
      <c r="E1321"/>
      <c r="F1321" s="288"/>
      <c r="G1321" s="288"/>
    </row>
    <row r="1322" spans="2:7">
      <c r="B1322"/>
      <c r="C1322"/>
      <c r="D1322"/>
      <c r="E1322"/>
      <c r="F1322" s="288"/>
      <c r="G1322" s="288"/>
    </row>
    <row r="1323" spans="2:7">
      <c r="B1323"/>
      <c r="C1323"/>
      <c r="D1323"/>
      <c r="E1323"/>
      <c r="F1323" s="288"/>
      <c r="G1323" s="288"/>
    </row>
    <row r="1324" spans="2:7">
      <c r="B1324"/>
      <c r="C1324"/>
      <c r="D1324"/>
      <c r="E1324"/>
      <c r="F1324" s="288"/>
      <c r="G1324" s="288"/>
    </row>
    <row r="1325" spans="2:7">
      <c r="B1325"/>
      <c r="C1325"/>
      <c r="D1325"/>
      <c r="E1325"/>
      <c r="F1325" s="288"/>
      <c r="G1325" s="288"/>
    </row>
    <row r="1326" spans="2:7">
      <c r="B1326"/>
      <c r="C1326"/>
      <c r="D1326"/>
      <c r="E1326"/>
      <c r="F1326" s="288"/>
      <c r="G1326" s="288"/>
    </row>
    <row r="1327" spans="2:7">
      <c r="B1327"/>
      <c r="C1327"/>
      <c r="D1327"/>
      <c r="E1327"/>
      <c r="F1327" s="288"/>
      <c r="G1327" s="288"/>
    </row>
    <row r="1328" spans="2:7">
      <c r="B1328"/>
      <c r="C1328"/>
      <c r="D1328"/>
      <c r="E1328"/>
      <c r="F1328" s="288"/>
      <c r="G1328" s="288"/>
    </row>
    <row r="1329" spans="2:7">
      <c r="B1329"/>
      <c r="C1329"/>
      <c r="D1329"/>
      <c r="E1329"/>
      <c r="F1329" s="288"/>
      <c r="G1329" s="288"/>
    </row>
    <row r="1330" spans="2:7">
      <c r="B1330"/>
      <c r="C1330"/>
      <c r="D1330"/>
      <c r="E1330"/>
      <c r="F1330" s="288"/>
      <c r="G1330" s="288"/>
    </row>
    <row r="1331" spans="2:7">
      <c r="B1331"/>
      <c r="C1331"/>
      <c r="D1331"/>
      <c r="E1331"/>
      <c r="F1331" s="288"/>
      <c r="G1331" s="288"/>
    </row>
    <row r="1332" spans="2:7">
      <c r="B1332"/>
      <c r="C1332"/>
      <c r="D1332"/>
      <c r="E1332"/>
      <c r="F1332" s="288"/>
      <c r="G1332" s="288"/>
    </row>
    <row r="1333" spans="2:7">
      <c r="B1333"/>
      <c r="C1333"/>
      <c r="D1333"/>
      <c r="E1333"/>
      <c r="F1333" s="288"/>
      <c r="G1333" s="288"/>
    </row>
    <row r="1334" spans="2:7">
      <c r="B1334"/>
      <c r="C1334"/>
      <c r="D1334"/>
      <c r="E1334"/>
      <c r="F1334" s="288"/>
      <c r="G1334" s="288"/>
    </row>
    <row r="1335" spans="2:7">
      <c r="B1335"/>
      <c r="C1335"/>
      <c r="D1335"/>
      <c r="E1335"/>
      <c r="F1335" s="288"/>
      <c r="G1335" s="288"/>
    </row>
    <row r="1336" spans="2:7">
      <c r="B1336"/>
      <c r="C1336"/>
      <c r="D1336"/>
      <c r="E1336"/>
      <c r="F1336" s="288"/>
      <c r="G1336" s="288"/>
    </row>
    <row r="1337" spans="2:7">
      <c r="B1337"/>
      <c r="C1337"/>
      <c r="D1337"/>
      <c r="E1337"/>
      <c r="F1337" s="288"/>
      <c r="G1337" s="288"/>
    </row>
    <row r="1338" spans="2:7">
      <c r="B1338"/>
      <c r="C1338"/>
      <c r="D1338"/>
      <c r="E1338"/>
      <c r="F1338" s="288"/>
      <c r="G1338" s="288"/>
    </row>
    <row r="1339" spans="2:7">
      <c r="B1339"/>
      <c r="C1339"/>
      <c r="D1339"/>
      <c r="E1339"/>
      <c r="F1339" s="288"/>
      <c r="G1339" s="288"/>
    </row>
    <row r="1340" spans="2:7">
      <c r="B1340"/>
      <c r="C1340"/>
      <c r="D1340"/>
      <c r="E1340"/>
      <c r="F1340" s="288"/>
      <c r="G1340" s="288"/>
    </row>
    <row r="1341" spans="2:7">
      <c r="B1341"/>
      <c r="C1341"/>
      <c r="D1341"/>
      <c r="E1341"/>
      <c r="F1341" s="288"/>
      <c r="G1341" s="288"/>
    </row>
    <row r="1342" spans="2:7">
      <c r="B1342"/>
      <c r="C1342"/>
      <c r="D1342"/>
      <c r="E1342"/>
      <c r="F1342" s="288"/>
      <c r="G1342" s="288"/>
    </row>
    <row r="1343" spans="2:7">
      <c r="B1343"/>
      <c r="C1343"/>
      <c r="D1343"/>
      <c r="E1343"/>
      <c r="F1343" s="288"/>
      <c r="G1343" s="288"/>
    </row>
    <row r="1344" spans="2:7">
      <c r="B1344"/>
      <c r="C1344"/>
      <c r="D1344"/>
      <c r="E1344"/>
      <c r="F1344" s="288"/>
      <c r="G1344" s="288"/>
    </row>
    <row r="1345" spans="2:7">
      <c r="B1345"/>
      <c r="C1345"/>
      <c r="D1345"/>
      <c r="E1345"/>
      <c r="F1345" s="288"/>
      <c r="G1345" s="288"/>
    </row>
    <row r="1346" spans="2:7">
      <c r="B1346"/>
      <c r="C1346"/>
      <c r="D1346"/>
      <c r="E1346"/>
      <c r="F1346" s="288"/>
      <c r="G1346" s="288"/>
    </row>
    <row r="1347" spans="2:7">
      <c r="B1347"/>
      <c r="C1347"/>
      <c r="D1347"/>
      <c r="E1347"/>
      <c r="F1347" s="288"/>
      <c r="G1347" s="288"/>
    </row>
    <row r="1348" spans="2:7">
      <c r="B1348"/>
      <c r="C1348"/>
      <c r="D1348"/>
      <c r="E1348"/>
      <c r="F1348" s="288"/>
      <c r="G1348" s="288"/>
    </row>
    <row r="1349" spans="2:7">
      <c r="B1349"/>
      <c r="C1349"/>
      <c r="D1349"/>
      <c r="E1349"/>
      <c r="F1349" s="288"/>
      <c r="G1349" s="288"/>
    </row>
    <row r="1350" spans="2:7">
      <c r="B1350"/>
      <c r="C1350"/>
      <c r="D1350"/>
      <c r="E1350"/>
      <c r="F1350" s="288"/>
      <c r="G1350" s="288"/>
    </row>
    <row r="1351" spans="2:7">
      <c r="B1351"/>
      <c r="C1351"/>
      <c r="D1351"/>
      <c r="E1351"/>
      <c r="F1351" s="288"/>
      <c r="G1351" s="288"/>
    </row>
    <row r="1352" spans="2:7">
      <c r="B1352"/>
      <c r="C1352"/>
      <c r="D1352"/>
      <c r="E1352"/>
      <c r="F1352" s="288"/>
      <c r="G1352" s="288"/>
    </row>
    <row r="1353" spans="2:7">
      <c r="B1353"/>
      <c r="C1353"/>
      <c r="D1353"/>
      <c r="E1353"/>
      <c r="F1353" s="288"/>
      <c r="G1353" s="288"/>
    </row>
    <row r="1354" spans="2:7">
      <c r="B1354"/>
      <c r="C1354"/>
      <c r="D1354"/>
      <c r="E1354"/>
      <c r="F1354" s="288"/>
      <c r="G1354" s="288"/>
    </row>
    <row r="1355" spans="2:7">
      <c r="B1355"/>
      <c r="C1355"/>
      <c r="D1355"/>
      <c r="E1355"/>
      <c r="F1355" s="288"/>
      <c r="G1355" s="288"/>
    </row>
    <row r="1356" spans="2:7">
      <c r="B1356"/>
      <c r="C1356"/>
      <c r="D1356"/>
      <c r="E1356"/>
      <c r="F1356" s="288"/>
      <c r="G1356" s="288"/>
    </row>
    <row r="1357" spans="2:7">
      <c r="B1357"/>
      <c r="C1357"/>
      <c r="D1357"/>
      <c r="E1357"/>
      <c r="F1357" s="288"/>
      <c r="G1357" s="288"/>
    </row>
    <row r="1358" spans="2:7">
      <c r="B1358"/>
      <c r="C1358"/>
      <c r="D1358"/>
      <c r="E1358"/>
      <c r="F1358" s="288"/>
      <c r="G1358" s="288"/>
    </row>
    <row r="1359" spans="2:7">
      <c r="B1359"/>
      <c r="C1359"/>
      <c r="D1359"/>
      <c r="E1359"/>
      <c r="F1359" s="288"/>
      <c r="G1359" s="288"/>
    </row>
    <row r="1360" spans="2:7">
      <c r="B1360"/>
      <c r="C1360"/>
      <c r="D1360"/>
      <c r="E1360"/>
      <c r="F1360" s="288"/>
      <c r="G1360" s="288"/>
    </row>
    <row r="1361" spans="2:7">
      <c r="B1361"/>
      <c r="C1361"/>
      <c r="D1361"/>
      <c r="E1361"/>
      <c r="F1361" s="288"/>
      <c r="G1361" s="288"/>
    </row>
    <row r="1362" spans="2:7">
      <c r="B1362"/>
      <c r="C1362"/>
      <c r="D1362"/>
      <c r="E1362"/>
      <c r="F1362" s="288"/>
      <c r="G1362" s="288"/>
    </row>
    <row r="1363" spans="2:7">
      <c r="B1363"/>
      <c r="C1363"/>
      <c r="D1363"/>
      <c r="E1363"/>
      <c r="F1363" s="288"/>
      <c r="G1363" s="288"/>
    </row>
    <row r="1364" spans="2:7">
      <c r="B1364"/>
      <c r="C1364"/>
      <c r="D1364"/>
      <c r="E1364"/>
      <c r="F1364" s="288"/>
      <c r="G1364" s="288"/>
    </row>
    <row r="1365" spans="2:7">
      <c r="B1365"/>
      <c r="C1365"/>
      <c r="D1365"/>
      <c r="E1365"/>
      <c r="F1365" s="288"/>
      <c r="G1365" s="288"/>
    </row>
    <row r="1366" spans="2:7">
      <c r="B1366"/>
      <c r="C1366"/>
      <c r="D1366"/>
      <c r="E1366"/>
      <c r="F1366" s="288"/>
      <c r="G1366" s="288"/>
    </row>
    <row r="1367" spans="2:7">
      <c r="B1367"/>
      <c r="C1367"/>
      <c r="D1367"/>
      <c r="E1367"/>
      <c r="F1367" s="288"/>
      <c r="G1367" s="288"/>
    </row>
    <row r="1368" spans="2:7">
      <c r="B1368"/>
      <c r="C1368"/>
      <c r="D1368"/>
      <c r="E1368"/>
      <c r="F1368" s="288"/>
      <c r="G1368" s="288"/>
    </row>
    <row r="1369" spans="2:7">
      <c r="B1369"/>
      <c r="C1369"/>
      <c r="D1369"/>
      <c r="E1369"/>
      <c r="F1369" s="288"/>
      <c r="G1369" s="288"/>
    </row>
    <row r="1370" spans="2:7">
      <c r="B1370"/>
      <c r="C1370"/>
      <c r="D1370"/>
      <c r="E1370"/>
      <c r="F1370" s="288"/>
      <c r="G1370" s="288"/>
    </row>
    <row r="1371" spans="2:7">
      <c r="B1371"/>
      <c r="C1371"/>
      <c r="D1371"/>
      <c r="E1371"/>
      <c r="F1371" s="288"/>
      <c r="G1371" s="288"/>
    </row>
    <row r="1372" spans="2:7">
      <c r="B1372"/>
      <c r="C1372"/>
      <c r="D1372"/>
      <c r="E1372"/>
      <c r="F1372" s="288"/>
      <c r="G1372" s="288"/>
    </row>
    <row r="1373" spans="2:7">
      <c r="B1373"/>
      <c r="C1373"/>
      <c r="D1373"/>
      <c r="E1373"/>
      <c r="F1373" s="288"/>
      <c r="G1373" s="288"/>
    </row>
    <row r="1374" spans="2:7">
      <c r="B1374"/>
      <c r="C1374"/>
      <c r="D1374"/>
      <c r="E1374"/>
      <c r="F1374" s="288"/>
      <c r="G1374" s="288"/>
    </row>
    <row r="1375" spans="2:7">
      <c r="B1375"/>
      <c r="C1375"/>
      <c r="D1375"/>
      <c r="E1375"/>
      <c r="F1375" s="288"/>
      <c r="G1375" s="288"/>
    </row>
    <row r="1376" spans="2:7">
      <c r="B1376"/>
      <c r="C1376"/>
      <c r="D1376"/>
      <c r="E1376"/>
      <c r="F1376" s="288"/>
      <c r="G1376" s="288"/>
    </row>
    <row r="1377" spans="2:7">
      <c r="B1377"/>
      <c r="C1377"/>
      <c r="D1377"/>
      <c r="E1377"/>
      <c r="F1377" s="288"/>
      <c r="G1377" s="288"/>
    </row>
    <row r="1378" spans="2:7">
      <c r="B1378"/>
      <c r="C1378"/>
      <c r="D1378"/>
      <c r="E1378"/>
      <c r="F1378" s="288"/>
      <c r="G1378" s="288"/>
    </row>
    <row r="1379" spans="2:7">
      <c r="B1379"/>
      <c r="C1379"/>
      <c r="D1379"/>
      <c r="E1379"/>
      <c r="F1379" s="288"/>
      <c r="G1379" s="288"/>
    </row>
    <row r="1380" spans="2:7">
      <c r="B1380"/>
      <c r="C1380"/>
      <c r="D1380"/>
      <c r="E1380"/>
      <c r="F1380" s="288"/>
      <c r="G1380" s="288"/>
    </row>
    <row r="1381" spans="2:7">
      <c r="B1381"/>
      <c r="C1381"/>
      <c r="D1381"/>
      <c r="E1381"/>
      <c r="F1381" s="288"/>
      <c r="G1381" s="288"/>
    </row>
    <row r="1382" spans="2:7">
      <c r="B1382"/>
      <c r="C1382"/>
      <c r="D1382"/>
      <c r="E1382"/>
      <c r="F1382" s="288"/>
      <c r="G1382" s="288"/>
    </row>
    <row r="1383" spans="2:7">
      <c r="B1383"/>
      <c r="C1383"/>
      <c r="D1383"/>
      <c r="E1383"/>
      <c r="F1383" s="288"/>
      <c r="G1383" s="288"/>
    </row>
    <row r="1384" spans="2:7">
      <c r="B1384"/>
      <c r="C1384"/>
      <c r="D1384"/>
      <c r="E1384"/>
      <c r="F1384" s="288"/>
      <c r="G1384" s="288"/>
    </row>
    <row r="1385" spans="2:7">
      <c r="B1385"/>
      <c r="C1385"/>
      <c r="D1385"/>
      <c r="E1385"/>
      <c r="F1385" s="288"/>
      <c r="G1385" s="288"/>
    </row>
    <row r="1386" spans="2:7">
      <c r="B1386"/>
      <c r="C1386"/>
      <c r="D1386"/>
      <c r="E1386"/>
      <c r="F1386" s="288"/>
      <c r="G1386" s="288"/>
    </row>
    <row r="1387" spans="2:7">
      <c r="B1387"/>
      <c r="C1387"/>
      <c r="D1387"/>
      <c r="E1387"/>
      <c r="F1387" s="288"/>
      <c r="G1387" s="288"/>
    </row>
    <row r="1388" spans="2:7">
      <c r="B1388"/>
      <c r="C1388"/>
      <c r="D1388"/>
      <c r="E1388"/>
      <c r="F1388" s="288"/>
      <c r="G1388" s="288"/>
    </row>
    <row r="1389" spans="2:7">
      <c r="B1389"/>
      <c r="C1389"/>
      <c r="D1389"/>
      <c r="E1389"/>
      <c r="F1389" s="288"/>
      <c r="G1389" s="288"/>
    </row>
    <row r="1390" spans="2:7">
      <c r="B1390"/>
      <c r="C1390"/>
      <c r="D1390"/>
      <c r="E1390"/>
      <c r="F1390" s="288"/>
      <c r="G1390" s="288"/>
    </row>
    <row r="1391" spans="2:7">
      <c r="B1391"/>
      <c r="C1391"/>
      <c r="D1391"/>
      <c r="E1391"/>
      <c r="F1391" s="288"/>
      <c r="G1391" s="288"/>
    </row>
    <row r="1392" spans="2:7">
      <c r="B1392"/>
      <c r="C1392"/>
      <c r="D1392"/>
      <c r="E1392"/>
      <c r="F1392" s="288"/>
      <c r="G1392" s="288"/>
    </row>
    <row r="1393" spans="2:7">
      <c r="B1393"/>
      <c r="C1393"/>
      <c r="D1393"/>
      <c r="E1393"/>
      <c r="F1393" s="288"/>
      <c r="G1393" s="288"/>
    </row>
    <row r="1394" spans="2:7">
      <c r="B1394"/>
      <c r="C1394"/>
      <c r="D1394"/>
      <c r="E1394"/>
      <c r="F1394" s="288"/>
      <c r="G1394" s="288"/>
    </row>
    <row r="1395" spans="2:7">
      <c r="B1395"/>
      <c r="C1395"/>
      <c r="D1395"/>
      <c r="E1395"/>
      <c r="F1395" s="288"/>
      <c r="G1395" s="288"/>
    </row>
    <row r="1396" spans="2:7">
      <c r="B1396"/>
      <c r="C1396"/>
      <c r="D1396"/>
      <c r="E1396"/>
      <c r="F1396" s="288"/>
      <c r="G1396" s="288"/>
    </row>
    <row r="1397" spans="2:7">
      <c r="B1397"/>
      <c r="C1397"/>
      <c r="D1397"/>
      <c r="E1397"/>
      <c r="F1397" s="288"/>
      <c r="G1397" s="288"/>
    </row>
    <row r="1398" spans="2:7">
      <c r="B1398"/>
      <c r="C1398"/>
      <c r="D1398"/>
      <c r="E1398"/>
      <c r="F1398" s="288"/>
      <c r="G1398" s="288"/>
    </row>
    <row r="1399" spans="2:7">
      <c r="B1399"/>
      <c r="C1399"/>
      <c r="D1399"/>
      <c r="E1399"/>
      <c r="F1399" s="288"/>
      <c r="G1399" s="288"/>
    </row>
    <row r="1400" spans="2:7">
      <c r="B1400"/>
      <c r="C1400"/>
      <c r="D1400"/>
      <c r="E1400"/>
      <c r="F1400" s="288"/>
      <c r="G1400" s="288"/>
    </row>
    <row r="1401" spans="2:7">
      <c r="B1401"/>
      <c r="C1401"/>
      <c r="D1401"/>
      <c r="E1401"/>
      <c r="F1401" s="288"/>
      <c r="G1401" s="288"/>
    </row>
    <row r="1402" spans="2:7">
      <c r="B1402"/>
      <c r="C1402"/>
      <c r="D1402"/>
      <c r="E1402"/>
      <c r="F1402" s="288"/>
      <c r="G1402" s="288"/>
    </row>
    <row r="1403" spans="2:7">
      <c r="B1403"/>
      <c r="C1403"/>
      <c r="D1403"/>
      <c r="E1403"/>
      <c r="F1403" s="288"/>
      <c r="G1403" s="288"/>
    </row>
    <row r="1404" spans="2:7">
      <c r="B1404"/>
      <c r="C1404"/>
      <c r="D1404"/>
      <c r="E1404"/>
      <c r="F1404" s="288"/>
      <c r="G1404" s="288"/>
    </row>
    <row r="1405" spans="2:7">
      <c r="B1405"/>
      <c r="C1405"/>
      <c r="D1405"/>
      <c r="E1405"/>
      <c r="F1405" s="288"/>
      <c r="G1405" s="288"/>
    </row>
    <row r="1406" spans="2:7">
      <c r="B1406"/>
      <c r="C1406"/>
      <c r="D1406"/>
      <c r="E1406"/>
      <c r="F1406" s="288"/>
      <c r="G1406" s="288"/>
    </row>
    <row r="1407" spans="2:7">
      <c r="B1407"/>
      <c r="C1407"/>
      <c r="D1407"/>
      <c r="E1407"/>
      <c r="F1407" s="288"/>
      <c r="G1407" s="288"/>
    </row>
    <row r="1408" spans="2:7">
      <c r="B1408"/>
      <c r="C1408"/>
      <c r="D1408"/>
      <c r="E1408"/>
      <c r="F1408" s="288"/>
      <c r="G1408" s="288"/>
    </row>
    <row r="1409" spans="2:7">
      <c r="B1409"/>
      <c r="C1409"/>
      <c r="D1409"/>
      <c r="E1409"/>
      <c r="F1409" s="288"/>
      <c r="G1409" s="288"/>
    </row>
    <row r="1410" spans="2:7">
      <c r="B1410"/>
      <c r="C1410"/>
      <c r="D1410"/>
      <c r="E1410"/>
      <c r="F1410" s="288"/>
      <c r="G1410" s="288"/>
    </row>
    <row r="1411" spans="2:7">
      <c r="B1411"/>
      <c r="C1411"/>
      <c r="D1411"/>
      <c r="E1411"/>
      <c r="F1411" s="288"/>
      <c r="G1411" s="288"/>
    </row>
    <row r="1412" spans="2:7">
      <c r="B1412"/>
      <c r="C1412"/>
      <c r="D1412"/>
      <c r="E1412"/>
      <c r="F1412" s="288"/>
      <c r="G1412" s="288"/>
    </row>
    <row r="1413" spans="2:7">
      <c r="B1413"/>
      <c r="C1413"/>
      <c r="D1413"/>
      <c r="E1413"/>
      <c r="F1413" s="288"/>
      <c r="G1413" s="288"/>
    </row>
    <row r="1414" spans="2:7">
      <c r="B1414"/>
      <c r="C1414"/>
      <c r="D1414"/>
      <c r="E1414"/>
      <c r="F1414" s="288"/>
      <c r="G1414" s="288"/>
    </row>
    <row r="1415" spans="2:7">
      <c r="B1415"/>
      <c r="C1415"/>
      <c r="D1415"/>
      <c r="E1415"/>
      <c r="F1415" s="288"/>
      <c r="G1415" s="288"/>
    </row>
    <row r="1416" spans="2:7">
      <c r="B1416"/>
      <c r="C1416"/>
      <c r="D1416"/>
      <c r="E1416"/>
      <c r="F1416" s="288"/>
      <c r="G1416" s="288"/>
    </row>
    <row r="1417" spans="2:7">
      <c r="B1417"/>
      <c r="C1417"/>
      <c r="D1417"/>
      <c r="E1417"/>
      <c r="F1417" s="288"/>
      <c r="G1417" s="288"/>
    </row>
    <row r="1418" spans="2:7">
      <c r="B1418"/>
      <c r="C1418"/>
      <c r="D1418"/>
      <c r="E1418"/>
      <c r="F1418" s="288"/>
      <c r="G1418" s="288"/>
    </row>
    <row r="1419" spans="2:7">
      <c r="B1419"/>
      <c r="C1419"/>
      <c r="D1419"/>
      <c r="E1419"/>
      <c r="F1419" s="288"/>
      <c r="G1419" s="288"/>
    </row>
    <row r="1420" spans="2:7">
      <c r="B1420"/>
      <c r="C1420"/>
      <c r="D1420"/>
      <c r="E1420"/>
      <c r="F1420" s="288"/>
      <c r="G1420" s="288"/>
    </row>
    <row r="1421" spans="2:7">
      <c r="B1421"/>
      <c r="C1421"/>
      <c r="D1421"/>
      <c r="E1421"/>
      <c r="F1421" s="288"/>
      <c r="G1421" s="288"/>
    </row>
    <row r="1422" spans="2:7">
      <c r="B1422"/>
      <c r="C1422"/>
      <c r="D1422"/>
      <c r="E1422"/>
      <c r="F1422" s="288"/>
      <c r="G1422" s="288"/>
    </row>
    <row r="1423" spans="2:7">
      <c r="B1423"/>
      <c r="C1423"/>
      <c r="D1423"/>
      <c r="E1423"/>
      <c r="F1423" s="288"/>
      <c r="G1423" s="288"/>
    </row>
    <row r="1424" spans="2:7">
      <c r="B1424"/>
      <c r="C1424"/>
      <c r="D1424"/>
      <c r="E1424"/>
      <c r="F1424" s="288"/>
      <c r="G1424" s="288"/>
    </row>
    <row r="1425" spans="2:7">
      <c r="B1425"/>
      <c r="C1425"/>
      <c r="D1425"/>
      <c r="E1425"/>
      <c r="F1425" s="288"/>
      <c r="G1425" s="288"/>
    </row>
    <row r="1426" spans="2:7">
      <c r="B1426"/>
      <c r="C1426"/>
      <c r="D1426"/>
      <c r="E1426"/>
      <c r="F1426" s="288"/>
      <c r="G1426" s="288"/>
    </row>
    <row r="1427" spans="2:7">
      <c r="B1427"/>
      <c r="C1427"/>
      <c r="D1427"/>
      <c r="E1427"/>
      <c r="F1427" s="288"/>
      <c r="G1427" s="288"/>
    </row>
    <row r="1428" spans="2:7">
      <c r="B1428"/>
      <c r="C1428"/>
      <c r="D1428"/>
      <c r="E1428"/>
      <c r="F1428" s="288"/>
      <c r="G1428" s="288"/>
    </row>
    <row r="1429" spans="2:7">
      <c r="B1429"/>
      <c r="C1429"/>
      <c r="D1429"/>
      <c r="E1429"/>
      <c r="F1429" s="288"/>
      <c r="G1429" s="288"/>
    </row>
    <row r="1430" spans="2:7">
      <c r="B1430"/>
      <c r="C1430"/>
      <c r="D1430"/>
      <c r="E1430"/>
      <c r="F1430" s="288"/>
      <c r="G1430" s="288"/>
    </row>
    <row r="1431" spans="2:7">
      <c r="B1431"/>
      <c r="C1431"/>
      <c r="D1431"/>
      <c r="E1431"/>
      <c r="F1431" s="288"/>
      <c r="G1431" s="288"/>
    </row>
    <row r="1432" spans="2:7">
      <c r="B1432"/>
      <c r="C1432"/>
      <c r="D1432"/>
      <c r="E1432"/>
      <c r="F1432" s="288"/>
      <c r="G1432" s="288"/>
    </row>
    <row r="1433" spans="2:7">
      <c r="B1433"/>
      <c r="C1433"/>
      <c r="D1433"/>
      <c r="E1433"/>
      <c r="F1433" s="288"/>
      <c r="G1433" s="288"/>
    </row>
    <row r="1434" spans="2:7">
      <c r="B1434"/>
      <c r="C1434"/>
      <c r="D1434"/>
      <c r="E1434"/>
      <c r="F1434" s="288"/>
      <c r="G1434" s="288"/>
    </row>
    <row r="1435" spans="2:7">
      <c r="B1435"/>
      <c r="C1435"/>
      <c r="D1435"/>
      <c r="E1435"/>
      <c r="F1435" s="288"/>
      <c r="G1435" s="288"/>
    </row>
    <row r="1436" spans="2:7">
      <c r="B1436"/>
      <c r="C1436"/>
      <c r="D1436"/>
      <c r="E1436"/>
      <c r="F1436" s="288"/>
      <c r="G1436" s="288"/>
    </row>
    <row r="1437" spans="2:7">
      <c r="B1437"/>
      <c r="C1437"/>
      <c r="D1437"/>
      <c r="E1437"/>
      <c r="F1437" s="288"/>
      <c r="G1437" s="288"/>
    </row>
    <row r="1438" spans="2:7">
      <c r="B1438"/>
      <c r="C1438"/>
      <c r="D1438"/>
      <c r="E1438"/>
      <c r="F1438" s="288"/>
      <c r="G1438" s="288"/>
    </row>
    <row r="1439" spans="2:7">
      <c r="B1439"/>
      <c r="C1439"/>
      <c r="D1439"/>
      <c r="E1439"/>
      <c r="F1439" s="288"/>
      <c r="G1439" s="288"/>
    </row>
    <row r="1440" spans="2:7">
      <c r="B1440"/>
      <c r="C1440"/>
      <c r="D1440"/>
      <c r="E1440"/>
      <c r="F1440" s="288"/>
      <c r="G1440" s="288"/>
    </row>
    <row r="1441" spans="2:7">
      <c r="B1441"/>
      <c r="C1441"/>
      <c r="D1441"/>
      <c r="E1441"/>
      <c r="F1441" s="288"/>
      <c r="G1441" s="288"/>
    </row>
    <row r="1442" spans="2:7">
      <c r="B1442"/>
      <c r="C1442"/>
      <c r="D1442"/>
      <c r="E1442"/>
      <c r="F1442" s="288"/>
      <c r="G1442" s="288"/>
    </row>
    <row r="1443" spans="2:7">
      <c r="B1443"/>
      <c r="C1443"/>
      <c r="D1443"/>
      <c r="E1443"/>
      <c r="F1443" s="288"/>
      <c r="G1443" s="288"/>
    </row>
    <row r="1444" spans="2:7">
      <c r="B1444"/>
      <c r="C1444"/>
      <c r="D1444"/>
      <c r="E1444"/>
      <c r="F1444" s="288"/>
      <c r="G1444" s="288"/>
    </row>
    <row r="1445" spans="2:7">
      <c r="B1445"/>
      <c r="C1445"/>
      <c r="D1445"/>
      <c r="E1445"/>
      <c r="F1445" s="288"/>
      <c r="G1445" s="288"/>
    </row>
    <row r="1446" spans="2:7">
      <c r="B1446"/>
      <c r="C1446"/>
      <c r="D1446"/>
      <c r="E1446"/>
      <c r="F1446" s="288"/>
      <c r="G1446" s="288"/>
    </row>
    <row r="1447" spans="2:7">
      <c r="B1447"/>
      <c r="C1447"/>
      <c r="D1447"/>
      <c r="E1447"/>
      <c r="F1447" s="288"/>
      <c r="G1447" s="288"/>
    </row>
    <row r="1448" spans="2:7">
      <c r="B1448"/>
      <c r="C1448"/>
      <c r="D1448"/>
      <c r="E1448"/>
      <c r="F1448" s="288"/>
      <c r="G1448" s="288"/>
    </row>
    <row r="1449" spans="2:7">
      <c r="B1449"/>
      <c r="C1449"/>
      <c r="D1449"/>
      <c r="E1449"/>
      <c r="F1449" s="288"/>
      <c r="G1449" s="288"/>
    </row>
    <row r="1450" spans="2:7">
      <c r="B1450"/>
      <c r="C1450"/>
      <c r="D1450"/>
      <c r="E1450"/>
      <c r="F1450" s="288"/>
      <c r="G1450" s="288"/>
    </row>
    <row r="1451" spans="2:7">
      <c r="B1451"/>
      <c r="C1451"/>
      <c r="D1451"/>
      <c r="E1451"/>
      <c r="F1451" s="288"/>
      <c r="G1451" s="288"/>
    </row>
    <row r="1452" spans="2:7">
      <c r="B1452"/>
      <c r="C1452"/>
      <c r="D1452"/>
      <c r="E1452"/>
      <c r="F1452" s="288"/>
      <c r="G1452" s="288"/>
    </row>
    <row r="1453" spans="2:7">
      <c r="B1453"/>
      <c r="C1453"/>
      <c r="D1453"/>
      <c r="E1453"/>
      <c r="F1453" s="288"/>
      <c r="G1453" s="288"/>
    </row>
    <row r="1454" spans="2:7">
      <c r="B1454"/>
      <c r="C1454"/>
      <c r="D1454"/>
      <c r="E1454"/>
      <c r="F1454" s="288"/>
      <c r="G1454" s="288"/>
    </row>
    <row r="1455" spans="2:7">
      <c r="B1455"/>
      <c r="C1455"/>
      <c r="D1455"/>
      <c r="E1455"/>
      <c r="F1455" s="288"/>
      <c r="G1455" s="288"/>
    </row>
    <row r="1456" spans="2:7">
      <c r="B1456"/>
      <c r="C1456"/>
      <c r="D1456"/>
      <c r="E1456"/>
      <c r="F1456" s="288"/>
      <c r="G1456" s="288"/>
    </row>
    <row r="1457" spans="2:7">
      <c r="B1457"/>
      <c r="C1457"/>
      <c r="D1457"/>
      <c r="E1457"/>
      <c r="F1457" s="288"/>
      <c r="G1457" s="288"/>
    </row>
    <row r="1458" spans="2:7">
      <c r="B1458"/>
      <c r="C1458"/>
      <c r="D1458"/>
      <c r="E1458"/>
      <c r="F1458" s="288"/>
      <c r="G1458" s="288"/>
    </row>
    <row r="1459" spans="2:7">
      <c r="B1459"/>
      <c r="C1459"/>
      <c r="D1459"/>
      <c r="E1459"/>
      <c r="F1459" s="288"/>
      <c r="G1459" s="288"/>
    </row>
    <row r="1460" spans="2:7">
      <c r="B1460"/>
      <c r="C1460"/>
      <c r="D1460"/>
      <c r="E1460"/>
      <c r="F1460" s="288"/>
      <c r="G1460" s="288"/>
    </row>
    <row r="1461" spans="2:7">
      <c r="B1461"/>
      <c r="C1461"/>
      <c r="D1461"/>
      <c r="E1461"/>
      <c r="F1461" s="288"/>
      <c r="G1461" s="288"/>
    </row>
    <row r="1462" spans="2:7">
      <c r="B1462"/>
      <c r="C1462"/>
      <c r="D1462"/>
      <c r="E1462"/>
      <c r="F1462" s="288"/>
      <c r="G1462" s="288"/>
    </row>
    <row r="1463" spans="2:7">
      <c r="B1463"/>
      <c r="C1463"/>
      <c r="D1463"/>
      <c r="E1463"/>
      <c r="F1463" s="288"/>
      <c r="G1463" s="288"/>
    </row>
    <row r="1464" spans="2:7">
      <c r="B1464"/>
      <c r="C1464"/>
      <c r="D1464"/>
      <c r="E1464"/>
      <c r="F1464" s="288"/>
      <c r="G1464" s="288"/>
    </row>
    <row r="1465" spans="2:7">
      <c r="B1465"/>
      <c r="C1465"/>
      <c r="D1465"/>
      <c r="E1465"/>
      <c r="F1465" s="288"/>
      <c r="G1465" s="288"/>
    </row>
    <row r="1466" spans="2:7">
      <c r="B1466"/>
      <c r="C1466"/>
      <c r="D1466"/>
      <c r="E1466"/>
      <c r="F1466" s="288"/>
      <c r="G1466" s="288"/>
    </row>
    <row r="1467" spans="2:7">
      <c r="B1467"/>
      <c r="C1467"/>
      <c r="D1467"/>
      <c r="E1467"/>
      <c r="F1467" s="288"/>
      <c r="G1467" s="288"/>
    </row>
    <row r="1468" spans="2:7">
      <c r="B1468"/>
      <c r="C1468"/>
      <c r="D1468"/>
      <c r="E1468"/>
      <c r="F1468" s="288"/>
      <c r="G1468" s="288"/>
    </row>
    <row r="1469" spans="2:7">
      <c r="B1469"/>
      <c r="C1469"/>
      <c r="D1469"/>
      <c r="E1469"/>
      <c r="F1469" s="288"/>
      <c r="G1469" s="288"/>
    </row>
    <row r="1470" spans="2:7">
      <c r="B1470"/>
      <c r="C1470"/>
      <c r="D1470"/>
      <c r="E1470"/>
      <c r="F1470" s="288"/>
      <c r="G1470" s="288"/>
    </row>
    <row r="1471" spans="2:7">
      <c r="B1471"/>
      <c r="C1471"/>
      <c r="D1471"/>
      <c r="E1471"/>
      <c r="F1471" s="288"/>
      <c r="G1471" s="288"/>
    </row>
    <row r="1472" spans="2:7">
      <c r="B1472"/>
      <c r="C1472"/>
      <c r="D1472"/>
      <c r="E1472"/>
      <c r="F1472" s="288"/>
      <c r="G1472" s="288"/>
    </row>
    <row r="1473" spans="2:7">
      <c r="B1473"/>
      <c r="C1473"/>
      <c r="D1473"/>
      <c r="E1473"/>
      <c r="F1473" s="288"/>
      <c r="G1473" s="288"/>
    </row>
    <row r="1474" spans="2:7">
      <c r="B1474"/>
      <c r="C1474"/>
      <c r="D1474"/>
      <c r="E1474"/>
      <c r="F1474" s="288"/>
      <c r="G1474" s="288"/>
    </row>
    <row r="1475" spans="2:7">
      <c r="B1475"/>
      <c r="C1475"/>
      <c r="D1475"/>
      <c r="E1475"/>
      <c r="F1475" s="288"/>
      <c r="G1475" s="288"/>
    </row>
    <row r="1476" spans="2:7">
      <c r="B1476"/>
      <c r="C1476"/>
      <c r="D1476"/>
      <c r="E1476"/>
      <c r="F1476" s="288"/>
      <c r="G1476" s="288"/>
    </row>
    <row r="1477" spans="2:7">
      <c r="B1477"/>
      <c r="C1477"/>
      <c r="D1477"/>
      <c r="E1477"/>
      <c r="F1477" s="288"/>
      <c r="G1477" s="288"/>
    </row>
    <row r="1478" spans="2:7">
      <c r="B1478"/>
      <c r="C1478"/>
      <c r="D1478"/>
      <c r="E1478"/>
      <c r="F1478" s="288"/>
      <c r="G1478" s="288"/>
    </row>
    <row r="1479" spans="2:7">
      <c r="B1479"/>
      <c r="C1479"/>
      <c r="D1479"/>
      <c r="E1479"/>
      <c r="F1479" s="288"/>
      <c r="G1479" s="288"/>
    </row>
    <row r="1480" spans="2:7">
      <c r="B1480"/>
      <c r="C1480"/>
      <c r="D1480"/>
      <c r="E1480"/>
      <c r="F1480" s="288"/>
      <c r="G1480" s="288"/>
    </row>
    <row r="1481" spans="2:7">
      <c r="B1481"/>
      <c r="C1481"/>
      <c r="D1481"/>
      <c r="E1481"/>
      <c r="F1481" s="288"/>
      <c r="G1481" s="288"/>
    </row>
    <row r="1482" spans="2:7">
      <c r="B1482"/>
      <c r="C1482"/>
      <c r="D1482"/>
      <c r="E1482"/>
      <c r="F1482" s="288"/>
      <c r="G1482" s="288"/>
    </row>
    <row r="1483" spans="2:7">
      <c r="B1483"/>
      <c r="C1483"/>
      <c r="D1483"/>
      <c r="E1483"/>
      <c r="F1483" s="288"/>
      <c r="G1483" s="288"/>
    </row>
    <row r="1484" spans="2:7">
      <c r="B1484"/>
      <c r="C1484"/>
      <c r="D1484"/>
      <c r="E1484"/>
      <c r="F1484" s="288"/>
      <c r="G1484" s="288"/>
    </row>
    <row r="1485" spans="2:7">
      <c r="B1485"/>
      <c r="C1485"/>
      <c r="D1485"/>
      <c r="E1485"/>
      <c r="F1485" s="288"/>
      <c r="G1485" s="288"/>
    </row>
    <row r="1486" spans="2:7">
      <c r="B1486"/>
      <c r="C1486"/>
      <c r="D1486"/>
      <c r="E1486"/>
      <c r="F1486" s="288"/>
      <c r="G1486" s="288"/>
    </row>
    <row r="1487" spans="2:7">
      <c r="B1487"/>
      <c r="C1487"/>
      <c r="D1487"/>
      <c r="E1487"/>
      <c r="F1487" s="288"/>
      <c r="G1487" s="288"/>
    </row>
    <row r="1488" spans="2:7">
      <c r="B1488"/>
      <c r="C1488"/>
      <c r="D1488"/>
      <c r="E1488"/>
      <c r="F1488" s="288"/>
      <c r="G1488" s="288"/>
    </row>
    <row r="1489" spans="2:7">
      <c r="B1489"/>
      <c r="C1489"/>
      <c r="D1489"/>
      <c r="E1489"/>
      <c r="F1489" s="288"/>
      <c r="G1489" s="288"/>
    </row>
    <row r="1490" spans="2:7">
      <c r="B1490"/>
      <c r="C1490"/>
      <c r="D1490"/>
      <c r="E1490"/>
      <c r="F1490" s="288"/>
      <c r="G1490" s="288"/>
    </row>
    <row r="1491" spans="2:7">
      <c r="B1491"/>
      <c r="C1491"/>
      <c r="D1491"/>
      <c r="E1491"/>
      <c r="F1491" s="288"/>
      <c r="G1491" s="288"/>
    </row>
    <row r="1492" spans="2:7">
      <c r="B1492"/>
      <c r="C1492"/>
      <c r="D1492"/>
      <c r="E1492"/>
      <c r="F1492" s="288"/>
      <c r="G1492" s="288"/>
    </row>
    <row r="1493" spans="2:7">
      <c r="B1493"/>
      <c r="C1493"/>
      <c r="D1493"/>
      <c r="E1493"/>
      <c r="F1493" s="288"/>
      <c r="G1493" s="288"/>
    </row>
    <row r="1494" spans="2:7">
      <c r="B1494"/>
      <c r="C1494"/>
      <c r="D1494"/>
      <c r="E1494"/>
      <c r="F1494" s="288"/>
      <c r="G1494" s="288"/>
    </row>
    <row r="1495" spans="2:7">
      <c r="B1495"/>
      <c r="C1495"/>
      <c r="D1495"/>
      <c r="E1495"/>
      <c r="F1495" s="288"/>
      <c r="G1495" s="288"/>
    </row>
    <row r="1496" spans="2:7">
      <c r="B1496"/>
      <c r="C1496"/>
      <c r="D1496"/>
      <c r="E1496"/>
      <c r="F1496" s="288"/>
      <c r="G1496" s="288"/>
    </row>
    <row r="1497" spans="2:7">
      <c r="B1497"/>
      <c r="C1497"/>
      <c r="D1497"/>
      <c r="E1497"/>
      <c r="F1497" s="288"/>
      <c r="G1497" s="288"/>
    </row>
    <row r="1498" spans="2:7">
      <c r="B1498"/>
      <c r="C1498"/>
      <c r="D1498"/>
      <c r="E1498"/>
      <c r="F1498" s="288"/>
      <c r="G1498" s="288"/>
    </row>
    <row r="1499" spans="2:7">
      <c r="B1499"/>
      <c r="C1499"/>
      <c r="D1499"/>
      <c r="E1499"/>
      <c r="F1499" s="288"/>
      <c r="G1499" s="288"/>
    </row>
    <row r="1500" spans="2:7">
      <c r="B1500"/>
      <c r="C1500"/>
      <c r="D1500"/>
      <c r="E1500"/>
      <c r="F1500" s="288"/>
      <c r="G1500" s="288"/>
    </row>
    <row r="1501" spans="2:7">
      <c r="B1501"/>
      <c r="C1501"/>
      <c r="D1501"/>
      <c r="E1501"/>
      <c r="F1501" s="288"/>
      <c r="G1501" s="288"/>
    </row>
    <row r="1502" spans="2:7">
      <c r="B1502"/>
      <c r="C1502"/>
      <c r="D1502"/>
      <c r="E1502"/>
      <c r="F1502" s="288"/>
      <c r="G1502" s="288"/>
    </row>
    <row r="1503" spans="2:7">
      <c r="B1503"/>
      <c r="C1503"/>
      <c r="D1503"/>
      <c r="E1503"/>
      <c r="F1503" s="288"/>
      <c r="G1503" s="288"/>
    </row>
    <row r="1504" spans="2:7">
      <c r="B1504"/>
      <c r="C1504"/>
      <c r="D1504"/>
      <c r="E1504"/>
      <c r="F1504" s="288"/>
      <c r="G1504" s="288"/>
    </row>
    <row r="1505" spans="2:7">
      <c r="B1505"/>
      <c r="C1505"/>
      <c r="D1505"/>
      <c r="E1505"/>
      <c r="F1505" s="288"/>
      <c r="G1505" s="288"/>
    </row>
    <row r="1506" spans="2:7">
      <c r="B1506"/>
      <c r="C1506"/>
      <c r="D1506"/>
      <c r="E1506"/>
      <c r="F1506" s="288"/>
      <c r="G1506" s="288"/>
    </row>
    <row r="1507" spans="2:7">
      <c r="B1507"/>
      <c r="C1507"/>
      <c r="D1507"/>
      <c r="E1507"/>
      <c r="F1507" s="288"/>
      <c r="G1507" s="288"/>
    </row>
    <row r="1508" spans="2:7">
      <c r="B1508"/>
      <c r="C1508"/>
      <c r="D1508"/>
      <c r="E1508"/>
      <c r="F1508" s="288"/>
      <c r="G1508" s="288"/>
    </row>
    <row r="1509" spans="2:7">
      <c r="B1509"/>
      <c r="C1509"/>
      <c r="D1509"/>
      <c r="E1509"/>
      <c r="F1509" s="288"/>
      <c r="G1509" s="288"/>
    </row>
    <row r="1510" spans="2:7">
      <c r="B1510"/>
      <c r="C1510"/>
      <c r="D1510"/>
      <c r="E1510"/>
      <c r="F1510" s="288"/>
      <c r="G1510" s="288"/>
    </row>
    <row r="1511" spans="2:7">
      <c r="B1511"/>
      <c r="C1511"/>
      <c r="D1511"/>
      <c r="E1511"/>
      <c r="F1511" s="288"/>
      <c r="G1511" s="288"/>
    </row>
    <row r="1512" spans="2:7">
      <c r="B1512"/>
      <c r="C1512"/>
      <c r="D1512"/>
      <c r="E1512"/>
      <c r="F1512" s="288"/>
      <c r="G1512" s="288"/>
    </row>
    <row r="1513" spans="2:7">
      <c r="B1513"/>
      <c r="C1513"/>
      <c r="D1513"/>
      <c r="E1513"/>
      <c r="F1513" s="288"/>
      <c r="G1513" s="288"/>
    </row>
    <row r="1514" spans="2:7">
      <c r="B1514"/>
      <c r="C1514"/>
      <c r="D1514"/>
      <c r="E1514"/>
      <c r="F1514" s="288"/>
      <c r="G1514" s="288"/>
    </row>
    <row r="1515" spans="2:7">
      <c r="B1515"/>
      <c r="C1515"/>
      <c r="D1515"/>
      <c r="E1515"/>
      <c r="F1515" s="288"/>
      <c r="G1515" s="288"/>
    </row>
    <row r="1516" spans="2:7">
      <c r="B1516"/>
      <c r="C1516"/>
      <c r="D1516"/>
      <c r="E1516"/>
      <c r="F1516" s="288"/>
      <c r="G1516" s="288"/>
    </row>
    <row r="1517" spans="2:7">
      <c r="B1517"/>
      <c r="C1517"/>
      <c r="D1517"/>
      <c r="E1517"/>
      <c r="F1517" s="288"/>
      <c r="G1517" s="288"/>
    </row>
    <row r="1518" spans="2:7">
      <c r="B1518"/>
      <c r="C1518"/>
      <c r="D1518"/>
      <c r="E1518"/>
      <c r="F1518" s="288"/>
      <c r="G1518" s="288"/>
    </row>
    <row r="1519" spans="2:7">
      <c r="B1519"/>
      <c r="C1519"/>
      <c r="D1519"/>
      <c r="E1519"/>
      <c r="F1519" s="288"/>
      <c r="G1519" s="288"/>
    </row>
    <row r="1520" spans="2:7">
      <c r="B1520"/>
      <c r="C1520"/>
      <c r="D1520"/>
      <c r="E1520"/>
      <c r="F1520" s="288"/>
      <c r="G1520" s="288"/>
    </row>
    <row r="1521" spans="2:7">
      <c r="B1521"/>
      <c r="C1521"/>
      <c r="D1521"/>
      <c r="E1521"/>
      <c r="F1521" s="288"/>
      <c r="G1521" s="288"/>
    </row>
    <row r="1522" spans="2:7">
      <c r="B1522"/>
      <c r="C1522"/>
      <c r="D1522"/>
      <c r="E1522"/>
      <c r="F1522" s="288"/>
      <c r="G1522" s="288"/>
    </row>
    <row r="1523" spans="2:7">
      <c r="B1523"/>
      <c r="C1523"/>
      <c r="D1523"/>
      <c r="E1523"/>
      <c r="F1523" s="288"/>
      <c r="G1523" s="288"/>
    </row>
    <row r="1524" spans="2:7">
      <c r="B1524"/>
      <c r="C1524"/>
      <c r="D1524"/>
      <c r="E1524"/>
      <c r="F1524" s="288"/>
      <c r="G1524" s="288"/>
    </row>
    <row r="1525" spans="2:7">
      <c r="B1525"/>
      <c r="C1525"/>
      <c r="D1525"/>
      <c r="E1525"/>
      <c r="F1525" s="288"/>
      <c r="G1525" s="288"/>
    </row>
    <row r="1526" spans="2:7">
      <c r="B1526"/>
      <c r="C1526"/>
      <c r="D1526"/>
      <c r="E1526"/>
      <c r="F1526" s="288"/>
      <c r="G1526" s="288"/>
    </row>
    <row r="1527" spans="2:7">
      <c r="B1527"/>
      <c r="C1527"/>
      <c r="D1527"/>
      <c r="E1527"/>
      <c r="F1527" s="288"/>
      <c r="G1527" s="288"/>
    </row>
    <row r="1528" spans="2:7">
      <c r="B1528"/>
      <c r="C1528"/>
      <c r="D1528"/>
      <c r="E1528"/>
      <c r="F1528" s="288"/>
      <c r="G1528" s="288"/>
    </row>
    <row r="1529" spans="2:7">
      <c r="B1529"/>
      <c r="C1529"/>
      <c r="D1529"/>
      <c r="E1529"/>
      <c r="F1529" s="288"/>
      <c r="G1529" s="288"/>
    </row>
    <row r="1530" spans="2:7">
      <c r="B1530"/>
      <c r="C1530"/>
      <c r="D1530"/>
      <c r="E1530"/>
      <c r="F1530" s="288"/>
      <c r="G1530" s="288"/>
    </row>
    <row r="1531" spans="2:7">
      <c r="B1531"/>
      <c r="C1531"/>
      <c r="D1531"/>
      <c r="E1531"/>
      <c r="F1531" s="288"/>
      <c r="G1531" s="288"/>
    </row>
    <row r="1532" spans="2:7">
      <c r="B1532"/>
      <c r="C1532"/>
      <c r="D1532"/>
      <c r="E1532"/>
      <c r="F1532" s="288"/>
      <c r="G1532" s="288"/>
    </row>
    <row r="1533" spans="2:7">
      <c r="B1533"/>
      <c r="C1533"/>
      <c r="D1533"/>
      <c r="E1533"/>
      <c r="F1533" s="288"/>
      <c r="G1533" s="288"/>
    </row>
    <row r="1534" spans="2:7">
      <c r="B1534"/>
      <c r="C1534"/>
      <c r="D1534"/>
      <c r="E1534"/>
      <c r="F1534" s="288"/>
      <c r="G1534" s="288"/>
    </row>
    <row r="1535" spans="2:7">
      <c r="B1535"/>
      <c r="C1535"/>
      <c r="D1535"/>
      <c r="E1535"/>
      <c r="F1535" s="288"/>
      <c r="G1535" s="288"/>
    </row>
    <row r="1536" spans="2:7">
      <c r="B1536"/>
      <c r="C1536"/>
      <c r="D1536"/>
      <c r="E1536"/>
      <c r="F1536" s="288"/>
      <c r="G1536" s="288"/>
    </row>
    <row r="1537" spans="2:7">
      <c r="B1537"/>
      <c r="C1537"/>
      <c r="D1537"/>
      <c r="E1537"/>
      <c r="F1537" s="288"/>
      <c r="G1537" s="288"/>
    </row>
    <row r="1538" spans="2:7">
      <c r="B1538"/>
      <c r="C1538"/>
      <c r="D1538"/>
      <c r="E1538"/>
      <c r="F1538" s="288"/>
      <c r="G1538" s="288"/>
    </row>
    <row r="1539" spans="2:7">
      <c r="B1539"/>
      <c r="C1539"/>
      <c r="D1539"/>
      <c r="E1539"/>
      <c r="F1539" s="288"/>
      <c r="G1539" s="288"/>
    </row>
    <row r="1540" spans="2:7">
      <c r="B1540"/>
      <c r="C1540"/>
      <c r="D1540"/>
      <c r="E1540"/>
      <c r="F1540" s="288"/>
      <c r="G1540" s="288"/>
    </row>
    <row r="1541" spans="2:7">
      <c r="B1541"/>
      <c r="C1541"/>
      <c r="D1541"/>
      <c r="E1541"/>
      <c r="F1541" s="288"/>
      <c r="G1541" s="288"/>
    </row>
    <row r="1542" spans="2:7">
      <c r="B1542"/>
      <c r="C1542"/>
      <c r="D1542"/>
      <c r="E1542"/>
      <c r="F1542" s="288"/>
      <c r="G1542" s="288"/>
    </row>
    <row r="1543" spans="2:7">
      <c r="B1543"/>
      <c r="C1543"/>
      <c r="D1543"/>
      <c r="E1543"/>
      <c r="F1543" s="288"/>
      <c r="G1543" s="288"/>
    </row>
    <row r="1544" spans="2:7">
      <c r="B1544"/>
      <c r="C1544"/>
      <c r="D1544"/>
      <c r="E1544"/>
      <c r="F1544" s="288"/>
      <c r="G1544" s="288"/>
    </row>
    <row r="1545" spans="2:7">
      <c r="B1545"/>
      <c r="C1545"/>
      <c r="D1545"/>
      <c r="E1545"/>
      <c r="F1545" s="288"/>
      <c r="G1545" s="288"/>
    </row>
    <row r="1546" spans="2:7">
      <c r="B1546"/>
      <c r="C1546"/>
      <c r="D1546"/>
      <c r="E1546"/>
      <c r="F1546" s="288"/>
      <c r="G1546" s="288"/>
    </row>
    <row r="1547" spans="2:7">
      <c r="B1547"/>
      <c r="C1547"/>
      <c r="D1547"/>
      <c r="E1547"/>
      <c r="F1547" s="288"/>
      <c r="G1547" s="288"/>
    </row>
    <row r="1548" spans="2:7">
      <c r="B1548"/>
      <c r="C1548"/>
      <c r="D1548"/>
      <c r="E1548"/>
      <c r="F1548" s="288"/>
      <c r="G1548" s="288"/>
    </row>
    <row r="1549" spans="2:7">
      <c r="B1549"/>
      <c r="C1549"/>
      <c r="D1549"/>
      <c r="E1549"/>
      <c r="F1549" s="288"/>
      <c r="G1549" s="288"/>
    </row>
    <row r="1550" spans="2:7">
      <c r="B1550"/>
      <c r="C1550"/>
      <c r="D1550"/>
      <c r="E1550"/>
      <c r="F1550" s="288"/>
      <c r="G1550" s="288"/>
    </row>
    <row r="1551" spans="2:7">
      <c r="B1551"/>
      <c r="C1551"/>
      <c r="D1551"/>
      <c r="E1551"/>
      <c r="F1551" s="288"/>
      <c r="G1551" s="288"/>
    </row>
    <row r="1552" spans="2:7">
      <c r="B1552"/>
      <c r="C1552"/>
      <c r="D1552"/>
      <c r="E1552"/>
      <c r="F1552" s="288"/>
      <c r="G1552" s="288"/>
    </row>
    <row r="1553" spans="2:7">
      <c r="B1553"/>
      <c r="C1553"/>
      <c r="D1553"/>
      <c r="E1553"/>
      <c r="F1553" s="288"/>
      <c r="G1553" s="288"/>
    </row>
    <row r="1554" spans="2:7">
      <c r="B1554"/>
      <c r="C1554"/>
      <c r="D1554"/>
      <c r="E1554"/>
      <c r="F1554" s="288"/>
      <c r="G1554" s="288"/>
    </row>
    <row r="1555" spans="2:7">
      <c r="B1555"/>
      <c r="C1555"/>
      <c r="D1555"/>
      <c r="E1555"/>
      <c r="F1555" s="288"/>
      <c r="G1555" s="288"/>
    </row>
    <row r="1556" spans="2:7">
      <c r="B1556"/>
      <c r="C1556"/>
      <c r="D1556"/>
      <c r="E1556"/>
      <c r="F1556" s="288"/>
      <c r="G1556" s="288"/>
    </row>
    <row r="1557" spans="2:7">
      <c r="B1557"/>
      <c r="C1557"/>
      <c r="D1557"/>
      <c r="E1557"/>
      <c r="F1557" s="288"/>
      <c r="G1557" s="288"/>
    </row>
    <row r="1558" spans="2:7">
      <c r="B1558"/>
      <c r="C1558"/>
      <c r="D1558"/>
      <c r="E1558"/>
      <c r="F1558" s="288"/>
      <c r="G1558" s="288"/>
    </row>
    <row r="1559" spans="2:7">
      <c r="B1559"/>
      <c r="C1559"/>
      <c r="D1559"/>
      <c r="E1559"/>
      <c r="F1559" s="288"/>
      <c r="G1559" s="288"/>
    </row>
    <row r="1560" spans="2:7">
      <c r="B1560"/>
      <c r="C1560"/>
      <c r="D1560"/>
      <c r="E1560"/>
      <c r="F1560" s="288"/>
      <c r="G1560" s="288"/>
    </row>
    <row r="1561" spans="2:7">
      <c r="B1561"/>
      <c r="C1561"/>
      <c r="D1561"/>
      <c r="E1561"/>
      <c r="F1561" s="288"/>
      <c r="G1561" s="288"/>
    </row>
    <row r="1562" spans="2:7">
      <c r="B1562"/>
      <c r="C1562"/>
      <c r="D1562"/>
      <c r="E1562"/>
      <c r="F1562" s="288"/>
      <c r="G1562" s="288"/>
    </row>
    <row r="1563" spans="2:7">
      <c r="B1563"/>
      <c r="C1563"/>
      <c r="D1563"/>
      <c r="E1563"/>
      <c r="F1563" s="288"/>
      <c r="G1563" s="288"/>
    </row>
    <row r="1564" spans="2:7">
      <c r="B1564"/>
      <c r="C1564"/>
      <c r="D1564"/>
      <c r="E1564"/>
      <c r="F1564" s="288"/>
      <c r="G1564" s="288"/>
    </row>
    <row r="1565" spans="2:7">
      <c r="B1565"/>
      <c r="C1565"/>
      <c r="D1565"/>
      <c r="E1565"/>
      <c r="F1565" s="288"/>
      <c r="G1565" s="288"/>
    </row>
    <row r="1566" spans="2:7">
      <c r="B1566"/>
      <c r="C1566"/>
      <c r="D1566"/>
      <c r="E1566"/>
      <c r="F1566" s="288"/>
      <c r="G1566" s="288"/>
    </row>
    <row r="1567" spans="2:7">
      <c r="B1567"/>
      <c r="C1567"/>
      <c r="D1567"/>
      <c r="E1567"/>
      <c r="F1567" s="288"/>
      <c r="G1567" s="288"/>
    </row>
    <row r="1568" spans="2:7">
      <c r="B1568"/>
      <c r="C1568"/>
      <c r="D1568"/>
      <c r="E1568"/>
      <c r="F1568" s="288"/>
      <c r="G1568" s="288"/>
    </row>
    <row r="1569" spans="2:7">
      <c r="B1569"/>
      <c r="C1569"/>
      <c r="D1569"/>
      <c r="E1569"/>
      <c r="F1569" s="288"/>
      <c r="G1569" s="288"/>
    </row>
    <row r="1570" spans="2:7">
      <c r="B1570"/>
      <c r="C1570"/>
      <c r="D1570"/>
      <c r="E1570"/>
      <c r="F1570" s="288"/>
      <c r="G1570" s="288"/>
    </row>
    <row r="1571" spans="2:7">
      <c r="B1571"/>
      <c r="C1571"/>
      <c r="D1571"/>
      <c r="E1571"/>
      <c r="F1571" s="288"/>
      <c r="G1571" s="288"/>
    </row>
    <row r="1572" spans="2:7">
      <c r="B1572"/>
      <c r="C1572"/>
      <c r="D1572"/>
      <c r="E1572"/>
      <c r="F1572" s="288"/>
      <c r="G1572" s="288"/>
    </row>
    <row r="1573" spans="2:7">
      <c r="B1573"/>
      <c r="C1573"/>
      <c r="D1573"/>
      <c r="E1573"/>
      <c r="F1573" s="288"/>
      <c r="G1573" s="288"/>
    </row>
    <row r="1574" spans="2:7">
      <c r="B1574"/>
      <c r="C1574"/>
      <c r="D1574"/>
      <c r="E1574"/>
      <c r="F1574" s="288"/>
      <c r="G1574" s="288"/>
    </row>
    <row r="1575" spans="2:7">
      <c r="B1575"/>
      <c r="C1575"/>
      <c r="D1575"/>
      <c r="E1575"/>
      <c r="F1575" s="288"/>
      <c r="G1575" s="288"/>
    </row>
    <row r="1576" spans="2:7">
      <c r="B1576"/>
      <c r="C1576"/>
      <c r="D1576"/>
      <c r="E1576"/>
      <c r="F1576" s="288"/>
      <c r="G1576" s="288"/>
    </row>
    <row r="1577" spans="2:7">
      <c r="B1577"/>
      <c r="C1577"/>
      <c r="D1577"/>
      <c r="E1577"/>
      <c r="F1577" s="288"/>
      <c r="G1577" s="288"/>
    </row>
    <row r="1578" spans="2:7">
      <c r="B1578"/>
      <c r="C1578"/>
      <c r="D1578"/>
      <c r="E1578"/>
      <c r="F1578" s="288"/>
      <c r="G1578" s="288"/>
    </row>
    <row r="1579" spans="2:7">
      <c r="B1579"/>
      <c r="C1579"/>
      <c r="D1579"/>
      <c r="E1579"/>
      <c r="F1579" s="288"/>
      <c r="G1579" s="288"/>
    </row>
    <row r="1580" spans="2:7">
      <c r="B1580"/>
      <c r="C1580"/>
      <c r="D1580"/>
      <c r="E1580"/>
      <c r="F1580" s="288"/>
      <c r="G1580" s="288"/>
    </row>
    <row r="1581" spans="2:7">
      <c r="B1581"/>
      <c r="C1581"/>
      <c r="D1581"/>
      <c r="E1581"/>
      <c r="F1581" s="288"/>
      <c r="G1581" s="288"/>
    </row>
    <row r="1582" spans="2:7">
      <c r="B1582"/>
      <c r="C1582"/>
      <c r="D1582"/>
      <c r="E1582"/>
      <c r="F1582" s="288"/>
      <c r="G1582" s="288"/>
    </row>
    <row r="1583" spans="2:7">
      <c r="B1583"/>
      <c r="C1583"/>
      <c r="D1583"/>
      <c r="E1583"/>
      <c r="F1583" s="288"/>
      <c r="G1583" s="288"/>
    </row>
    <row r="1584" spans="2:7">
      <c r="B1584"/>
      <c r="C1584"/>
      <c r="D1584"/>
      <c r="E1584"/>
      <c r="F1584" s="288"/>
      <c r="G1584" s="288"/>
    </row>
    <row r="1585" spans="2:7">
      <c r="B1585"/>
      <c r="C1585"/>
      <c r="D1585"/>
      <c r="E1585"/>
      <c r="F1585" s="288"/>
      <c r="G1585" s="288"/>
    </row>
    <row r="1586" spans="2:7">
      <c r="B1586"/>
      <c r="C1586"/>
      <c r="D1586"/>
      <c r="E1586"/>
      <c r="F1586" s="288"/>
      <c r="G1586" s="288"/>
    </row>
    <row r="1587" spans="2:7">
      <c r="B1587"/>
      <c r="C1587"/>
      <c r="D1587"/>
      <c r="E1587"/>
      <c r="F1587" s="288"/>
      <c r="G1587" s="288"/>
    </row>
    <row r="1588" spans="2:7">
      <c r="B1588"/>
      <c r="C1588"/>
      <c r="D1588"/>
      <c r="E1588"/>
      <c r="F1588" s="288"/>
      <c r="G1588" s="288"/>
    </row>
    <row r="1589" spans="2:7">
      <c r="B1589"/>
      <c r="C1589"/>
      <c r="D1589"/>
      <c r="E1589"/>
      <c r="F1589" s="288"/>
      <c r="G1589" s="288"/>
    </row>
    <row r="1590" spans="2:7">
      <c r="B1590"/>
      <c r="C1590"/>
      <c r="D1590"/>
      <c r="E1590"/>
      <c r="F1590" s="288"/>
      <c r="G1590" s="288"/>
    </row>
    <row r="1591" spans="2:7">
      <c r="B1591"/>
      <c r="C1591"/>
      <c r="D1591"/>
      <c r="E1591"/>
      <c r="F1591" s="288"/>
      <c r="G1591" s="288"/>
    </row>
    <row r="1592" spans="2:7">
      <c r="B1592"/>
      <c r="C1592"/>
      <c r="D1592"/>
      <c r="E1592"/>
      <c r="F1592" s="288"/>
      <c r="G1592" s="288"/>
    </row>
    <row r="1593" spans="2:7">
      <c r="B1593"/>
      <c r="C1593"/>
      <c r="D1593"/>
      <c r="E1593"/>
      <c r="F1593" s="288"/>
      <c r="G1593" s="288"/>
    </row>
    <row r="1594" spans="2:7">
      <c r="B1594"/>
      <c r="C1594"/>
      <c r="D1594"/>
      <c r="E1594"/>
      <c r="F1594" s="288"/>
      <c r="G1594" s="288"/>
    </row>
    <row r="1595" spans="2:7">
      <c r="B1595"/>
      <c r="C1595"/>
      <c r="D1595"/>
      <c r="E1595"/>
      <c r="F1595" s="288"/>
      <c r="G1595" s="288"/>
    </row>
    <row r="1596" spans="2:7">
      <c r="B1596"/>
      <c r="C1596"/>
      <c r="D1596"/>
      <c r="E1596"/>
      <c r="F1596" s="288"/>
      <c r="G1596" s="288"/>
    </row>
    <row r="1597" spans="2:7">
      <c r="B1597"/>
      <c r="C1597"/>
      <c r="D1597"/>
      <c r="E1597"/>
      <c r="F1597" s="288"/>
      <c r="G1597" s="288"/>
    </row>
    <row r="1598" spans="2:7">
      <c r="B1598"/>
      <c r="C1598"/>
      <c r="D1598"/>
      <c r="E1598"/>
      <c r="F1598" s="288"/>
      <c r="G1598" s="288"/>
    </row>
    <row r="1599" spans="2:7">
      <c r="B1599"/>
      <c r="C1599"/>
      <c r="D1599"/>
      <c r="E1599"/>
      <c r="F1599" s="288"/>
      <c r="G1599" s="288"/>
    </row>
    <row r="1600" spans="2:7">
      <c r="B1600"/>
      <c r="C1600"/>
      <c r="D1600"/>
      <c r="E1600"/>
      <c r="F1600" s="288"/>
      <c r="G1600" s="288"/>
    </row>
    <row r="1601" spans="2:7">
      <c r="B1601"/>
      <c r="C1601"/>
      <c r="D1601"/>
      <c r="E1601"/>
      <c r="F1601" s="288"/>
      <c r="G1601" s="288"/>
    </row>
    <row r="1602" spans="2:7">
      <c r="B1602"/>
      <c r="C1602"/>
      <c r="D1602"/>
      <c r="E1602"/>
      <c r="F1602" s="288"/>
      <c r="G1602" s="288"/>
    </row>
    <row r="1603" spans="2:7">
      <c r="B1603"/>
      <c r="C1603"/>
      <c r="D1603"/>
      <c r="E1603"/>
      <c r="F1603" s="288"/>
      <c r="G1603" s="288"/>
    </row>
    <row r="1604" spans="2:7">
      <c r="B1604"/>
      <c r="C1604"/>
      <c r="D1604"/>
      <c r="E1604"/>
      <c r="F1604" s="288"/>
      <c r="G1604" s="288"/>
    </row>
    <row r="1605" spans="2:7">
      <c r="B1605"/>
      <c r="C1605"/>
      <c r="D1605"/>
      <c r="E1605"/>
      <c r="F1605" s="288"/>
      <c r="G1605" s="288"/>
    </row>
    <row r="1606" spans="2:7">
      <c r="B1606"/>
      <c r="C1606"/>
      <c r="D1606"/>
      <c r="E1606"/>
      <c r="F1606" s="288"/>
      <c r="G1606" s="288"/>
    </row>
    <row r="1607" spans="2:7">
      <c r="B1607"/>
      <c r="C1607"/>
      <c r="D1607"/>
      <c r="E1607"/>
      <c r="F1607" s="288"/>
      <c r="G1607" s="288"/>
    </row>
    <row r="1608" spans="2:7">
      <c r="B1608"/>
      <c r="C1608"/>
      <c r="D1608"/>
      <c r="E1608"/>
      <c r="F1608" s="288"/>
      <c r="G1608" s="288"/>
    </row>
    <row r="1609" spans="2:7">
      <c r="B1609"/>
      <c r="C1609"/>
      <c r="D1609"/>
      <c r="E1609"/>
      <c r="F1609" s="288"/>
      <c r="G1609" s="288"/>
    </row>
    <row r="1610" spans="2:7">
      <c r="B1610"/>
      <c r="C1610"/>
      <c r="D1610"/>
      <c r="E1610"/>
      <c r="F1610" s="288"/>
      <c r="G1610" s="288"/>
    </row>
    <row r="1611" spans="2:7">
      <c r="B1611"/>
      <c r="C1611"/>
      <c r="D1611"/>
      <c r="E1611"/>
      <c r="F1611" s="288"/>
      <c r="G1611" s="288"/>
    </row>
    <row r="1612" spans="2:7">
      <c r="B1612"/>
      <c r="C1612"/>
      <c r="D1612"/>
      <c r="E1612"/>
      <c r="F1612" s="288"/>
      <c r="G1612" s="288"/>
    </row>
    <row r="1613" spans="2:7">
      <c r="B1613"/>
      <c r="C1613"/>
      <c r="D1613"/>
      <c r="E1613"/>
      <c r="F1613" s="288"/>
      <c r="G1613" s="288"/>
    </row>
    <row r="1614" spans="2:7">
      <c r="B1614"/>
      <c r="C1614"/>
      <c r="D1614"/>
      <c r="E1614"/>
      <c r="F1614" s="288"/>
      <c r="G1614" s="288"/>
    </row>
    <row r="1615" spans="2:7">
      <c r="B1615"/>
      <c r="C1615"/>
      <c r="D1615"/>
      <c r="E1615"/>
      <c r="F1615" s="288"/>
      <c r="G1615" s="288"/>
    </row>
    <row r="1616" spans="2:7">
      <c r="B1616"/>
      <c r="C1616"/>
      <c r="D1616"/>
      <c r="E1616"/>
      <c r="F1616" s="288"/>
      <c r="G1616" s="288"/>
    </row>
    <row r="1617" spans="2:7">
      <c r="B1617"/>
      <c r="C1617"/>
      <c r="D1617"/>
      <c r="E1617"/>
      <c r="F1617" s="288"/>
      <c r="G1617" s="288"/>
    </row>
    <row r="1618" spans="2:7">
      <c r="B1618"/>
      <c r="C1618"/>
      <c r="D1618"/>
      <c r="E1618"/>
      <c r="F1618" s="288"/>
      <c r="G1618" s="288"/>
    </row>
    <row r="1619" spans="2:7">
      <c r="B1619"/>
      <c r="C1619"/>
      <c r="D1619"/>
      <c r="E1619"/>
      <c r="F1619" s="288"/>
      <c r="G1619" s="288"/>
    </row>
    <row r="1620" spans="2:7">
      <c r="B1620"/>
      <c r="C1620"/>
      <c r="D1620"/>
      <c r="E1620"/>
      <c r="F1620" s="288"/>
      <c r="G1620" s="288"/>
    </row>
    <row r="1621" spans="2:7">
      <c r="B1621"/>
      <c r="C1621"/>
      <c r="D1621"/>
      <c r="E1621"/>
      <c r="F1621" s="288"/>
      <c r="G1621" s="288"/>
    </row>
    <row r="1622" spans="2:7">
      <c r="B1622"/>
      <c r="C1622"/>
      <c r="D1622"/>
      <c r="E1622"/>
      <c r="F1622" s="288"/>
      <c r="G1622" s="288"/>
    </row>
    <row r="1623" spans="2:7">
      <c r="B1623"/>
      <c r="C1623"/>
      <c r="D1623"/>
      <c r="E1623"/>
      <c r="F1623" s="288"/>
      <c r="G1623" s="288"/>
    </row>
    <row r="1624" spans="2:7">
      <c r="B1624"/>
      <c r="C1624"/>
      <c r="D1624"/>
      <c r="E1624"/>
      <c r="F1624" s="288"/>
      <c r="G1624" s="288"/>
    </row>
    <row r="1625" spans="2:7">
      <c r="B1625"/>
      <c r="C1625"/>
      <c r="D1625"/>
      <c r="E1625"/>
      <c r="F1625" s="288"/>
      <c r="G1625" s="288"/>
    </row>
    <row r="1626" spans="2:7">
      <c r="B1626"/>
      <c r="C1626"/>
      <c r="D1626"/>
      <c r="E1626"/>
      <c r="F1626" s="288"/>
      <c r="G1626" s="288"/>
    </row>
    <row r="1627" spans="2:7">
      <c r="B1627"/>
      <c r="C1627"/>
      <c r="D1627"/>
      <c r="E1627"/>
      <c r="F1627" s="288"/>
      <c r="G1627" s="288"/>
    </row>
    <row r="1628" spans="2:7">
      <c r="B1628"/>
      <c r="C1628"/>
      <c r="D1628"/>
      <c r="E1628"/>
      <c r="F1628" s="288"/>
      <c r="G1628" s="288"/>
    </row>
    <row r="1629" spans="2:7">
      <c r="B1629"/>
      <c r="C1629"/>
      <c r="D1629"/>
      <c r="E1629"/>
      <c r="F1629" s="288"/>
      <c r="G1629" s="288"/>
    </row>
    <row r="1630" spans="2:7">
      <c r="B1630"/>
      <c r="C1630"/>
      <c r="D1630"/>
      <c r="E1630"/>
      <c r="F1630" s="288"/>
      <c r="G1630" s="288"/>
    </row>
    <row r="1631" spans="2:7">
      <c r="B1631"/>
      <c r="C1631"/>
      <c r="D1631"/>
      <c r="E1631"/>
      <c r="F1631" s="288"/>
      <c r="G1631" s="288"/>
    </row>
    <row r="1632" spans="2:7">
      <c r="B1632"/>
      <c r="C1632"/>
      <c r="D1632"/>
      <c r="E1632"/>
      <c r="F1632" s="288"/>
      <c r="G1632" s="288"/>
    </row>
    <row r="1633" spans="2:7">
      <c r="B1633"/>
      <c r="C1633"/>
      <c r="D1633"/>
      <c r="E1633"/>
      <c r="F1633" s="288"/>
      <c r="G1633" s="288"/>
    </row>
    <row r="1634" spans="2:7">
      <c r="B1634"/>
      <c r="C1634"/>
      <c r="D1634"/>
      <c r="E1634"/>
      <c r="F1634" s="288"/>
      <c r="G1634" s="288"/>
    </row>
    <row r="1635" spans="2:7">
      <c r="B1635"/>
      <c r="C1635"/>
      <c r="D1635"/>
      <c r="E1635"/>
      <c r="F1635" s="288"/>
      <c r="G1635" s="288"/>
    </row>
    <row r="1636" spans="2:7">
      <c r="B1636"/>
      <c r="C1636"/>
      <c r="D1636"/>
      <c r="E1636"/>
      <c r="F1636" s="288"/>
      <c r="G1636" s="288"/>
    </row>
    <row r="1637" spans="2:7">
      <c r="B1637"/>
      <c r="C1637"/>
      <c r="D1637"/>
      <c r="E1637"/>
      <c r="F1637" s="288"/>
      <c r="G1637" s="288"/>
    </row>
    <row r="1638" spans="2:7">
      <c r="B1638"/>
      <c r="C1638"/>
      <c r="D1638"/>
      <c r="E1638"/>
      <c r="F1638" s="288"/>
      <c r="G1638" s="288"/>
    </row>
    <row r="1639" spans="2:7">
      <c r="B1639"/>
      <c r="C1639"/>
      <c r="D1639"/>
      <c r="E1639"/>
      <c r="F1639" s="288"/>
      <c r="G1639" s="288"/>
    </row>
    <row r="1640" spans="2:7">
      <c r="B1640"/>
      <c r="C1640"/>
      <c r="D1640"/>
      <c r="E1640"/>
      <c r="F1640" s="288"/>
      <c r="G1640" s="288"/>
    </row>
    <row r="1641" spans="2:7">
      <c r="B1641"/>
      <c r="C1641"/>
      <c r="D1641"/>
      <c r="E1641"/>
      <c r="F1641" s="288"/>
      <c r="G1641" s="288"/>
    </row>
    <row r="1642" spans="2:7">
      <c r="B1642"/>
      <c r="C1642"/>
      <c r="D1642"/>
      <c r="E1642"/>
      <c r="F1642" s="288"/>
      <c r="G1642" s="288"/>
    </row>
    <row r="1643" spans="2:7">
      <c r="B1643"/>
      <c r="C1643"/>
      <c r="D1643"/>
      <c r="E1643"/>
      <c r="F1643" s="288"/>
      <c r="G1643" s="288"/>
    </row>
    <row r="1644" spans="2:7">
      <c r="B1644"/>
      <c r="C1644"/>
      <c r="D1644"/>
      <c r="E1644"/>
      <c r="F1644" s="288"/>
      <c r="G1644" s="288"/>
    </row>
    <row r="1645" spans="2:7">
      <c r="B1645"/>
      <c r="C1645"/>
      <c r="D1645"/>
      <c r="E1645"/>
      <c r="F1645" s="288"/>
      <c r="G1645" s="288"/>
    </row>
    <row r="1646" spans="2:7">
      <c r="B1646"/>
      <c r="C1646"/>
      <c r="D1646"/>
      <c r="E1646"/>
      <c r="F1646" s="288"/>
      <c r="G1646" s="288"/>
    </row>
    <row r="1647" spans="2:7">
      <c r="B1647"/>
      <c r="C1647"/>
      <c r="D1647"/>
      <c r="E1647"/>
      <c r="F1647" s="288"/>
      <c r="G1647" s="288"/>
    </row>
    <row r="1648" spans="2:7">
      <c r="B1648"/>
      <c r="C1648"/>
      <c r="D1648"/>
      <c r="E1648"/>
      <c r="F1648" s="288"/>
      <c r="G1648" s="288"/>
    </row>
    <row r="1649" spans="2:7">
      <c r="B1649"/>
      <c r="C1649"/>
      <c r="D1649"/>
      <c r="E1649"/>
      <c r="F1649" s="288"/>
      <c r="G1649" s="288"/>
    </row>
    <row r="1650" spans="2:7">
      <c r="B1650"/>
      <c r="C1650"/>
      <c r="D1650"/>
      <c r="E1650"/>
      <c r="F1650" s="288"/>
      <c r="G1650" s="288"/>
    </row>
    <row r="1651" spans="2:7">
      <c r="B1651"/>
      <c r="C1651"/>
      <c r="D1651"/>
      <c r="E1651"/>
      <c r="F1651" s="288"/>
      <c r="G1651" s="288"/>
    </row>
    <row r="1652" spans="2:7">
      <c r="B1652"/>
      <c r="C1652"/>
      <c r="D1652"/>
      <c r="E1652"/>
      <c r="F1652" s="288"/>
      <c r="G1652" s="288"/>
    </row>
    <row r="1653" spans="2:7">
      <c r="B1653"/>
      <c r="C1653"/>
      <c r="D1653"/>
      <c r="E1653"/>
      <c r="F1653" s="288"/>
      <c r="G1653" s="288"/>
    </row>
    <row r="1654" spans="2:7">
      <c r="B1654"/>
      <c r="C1654"/>
      <c r="D1654"/>
      <c r="E1654"/>
      <c r="F1654" s="288"/>
      <c r="G1654" s="288"/>
    </row>
    <row r="1655" spans="2:7">
      <c r="B1655"/>
      <c r="C1655"/>
      <c r="D1655"/>
      <c r="E1655"/>
      <c r="F1655" s="288"/>
      <c r="G1655" s="288"/>
    </row>
    <row r="1656" spans="2:7">
      <c r="B1656"/>
      <c r="C1656"/>
      <c r="D1656"/>
      <c r="E1656"/>
      <c r="F1656" s="288"/>
      <c r="G1656" s="288"/>
    </row>
    <row r="1657" spans="2:7">
      <c r="B1657"/>
      <c r="C1657"/>
      <c r="D1657"/>
      <c r="E1657"/>
      <c r="F1657" s="288"/>
      <c r="G1657" s="288"/>
    </row>
    <row r="1658" spans="2:7">
      <c r="B1658"/>
      <c r="C1658"/>
      <c r="D1658"/>
      <c r="E1658"/>
      <c r="F1658" s="288"/>
      <c r="G1658" s="288"/>
    </row>
    <row r="1659" spans="2:7">
      <c r="B1659"/>
      <c r="C1659"/>
      <c r="D1659"/>
      <c r="E1659"/>
      <c r="F1659" s="288"/>
      <c r="G1659" s="288"/>
    </row>
    <row r="1660" spans="2:7">
      <c r="B1660"/>
      <c r="C1660"/>
      <c r="D1660"/>
      <c r="E1660"/>
      <c r="F1660" s="288"/>
      <c r="G1660" s="288"/>
    </row>
    <row r="1661" spans="2:7">
      <c r="B1661"/>
      <c r="C1661"/>
      <c r="D1661"/>
      <c r="E1661"/>
      <c r="F1661" s="288"/>
      <c r="G1661" s="288"/>
    </row>
    <row r="1662" spans="2:7">
      <c r="B1662"/>
      <c r="C1662"/>
      <c r="D1662"/>
      <c r="E1662"/>
      <c r="F1662" s="288"/>
      <c r="G1662" s="288"/>
    </row>
    <row r="1663" spans="2:7">
      <c r="B1663"/>
      <c r="C1663"/>
      <c r="D1663"/>
      <c r="E1663"/>
      <c r="F1663" s="288"/>
      <c r="G1663" s="288"/>
    </row>
    <row r="1664" spans="2:7">
      <c r="B1664"/>
      <c r="C1664"/>
      <c r="D1664"/>
      <c r="E1664"/>
      <c r="F1664" s="288"/>
      <c r="G1664" s="288"/>
    </row>
    <row r="1665" spans="2:7">
      <c r="B1665"/>
      <c r="C1665"/>
      <c r="D1665"/>
      <c r="E1665"/>
      <c r="F1665" s="288"/>
      <c r="G1665" s="288"/>
    </row>
    <row r="1666" spans="2:7">
      <c r="B1666"/>
      <c r="C1666"/>
      <c r="D1666"/>
      <c r="E1666"/>
      <c r="F1666" s="288"/>
      <c r="G1666" s="288"/>
    </row>
    <row r="1667" spans="2:7">
      <c r="B1667"/>
      <c r="C1667"/>
      <c r="D1667"/>
      <c r="E1667"/>
      <c r="F1667" s="288"/>
      <c r="G1667" s="288"/>
    </row>
    <row r="1668" spans="2:7">
      <c r="B1668"/>
      <c r="C1668"/>
      <c r="D1668"/>
      <c r="E1668"/>
      <c r="F1668" s="288"/>
      <c r="G1668" s="288"/>
    </row>
    <row r="1669" spans="2:7">
      <c r="B1669"/>
      <c r="C1669"/>
      <c r="D1669"/>
      <c r="E1669"/>
      <c r="F1669" s="288"/>
      <c r="G1669" s="288"/>
    </row>
    <row r="1670" spans="2:7">
      <c r="B1670"/>
      <c r="C1670"/>
      <c r="D1670"/>
      <c r="E1670"/>
      <c r="F1670" s="288"/>
      <c r="G1670" s="288"/>
    </row>
    <row r="1671" spans="2:7">
      <c r="B1671"/>
      <c r="C1671"/>
      <c r="D1671"/>
      <c r="E1671"/>
      <c r="F1671" s="288"/>
      <c r="G1671" s="288"/>
    </row>
    <row r="1672" spans="2:7">
      <c r="B1672"/>
      <c r="C1672"/>
      <c r="D1672"/>
      <c r="E1672"/>
      <c r="F1672" s="288"/>
      <c r="G1672" s="288"/>
    </row>
    <row r="1673" spans="2:7">
      <c r="B1673"/>
      <c r="C1673"/>
      <c r="D1673"/>
      <c r="E1673"/>
      <c r="F1673" s="288"/>
      <c r="G1673" s="288"/>
    </row>
    <row r="1674" spans="2:7">
      <c r="B1674"/>
      <c r="C1674"/>
      <c r="D1674"/>
      <c r="E1674"/>
      <c r="F1674" s="288"/>
      <c r="G1674" s="288"/>
    </row>
    <row r="1675" spans="2:7">
      <c r="B1675"/>
      <c r="C1675"/>
      <c r="D1675"/>
      <c r="E1675"/>
      <c r="F1675" s="288"/>
      <c r="G1675" s="288"/>
    </row>
    <row r="1676" spans="2:7">
      <c r="B1676"/>
      <c r="C1676"/>
      <c r="D1676"/>
      <c r="E1676"/>
      <c r="F1676" s="288"/>
      <c r="G1676" s="288"/>
    </row>
    <row r="1677" spans="2:7">
      <c r="B1677"/>
      <c r="C1677"/>
      <c r="D1677"/>
      <c r="E1677"/>
      <c r="F1677" s="288"/>
      <c r="G1677" s="288"/>
    </row>
    <row r="1678" spans="2:7">
      <c r="B1678"/>
      <c r="C1678"/>
      <c r="D1678"/>
      <c r="E1678"/>
      <c r="F1678" s="288"/>
      <c r="G1678" s="288"/>
    </row>
    <row r="1679" spans="2:7">
      <c r="B1679"/>
      <c r="C1679"/>
      <c r="D1679"/>
      <c r="E1679"/>
      <c r="F1679" s="288"/>
      <c r="G1679" s="288"/>
    </row>
    <row r="1680" spans="2:7">
      <c r="B1680"/>
      <c r="C1680"/>
      <c r="D1680"/>
      <c r="E1680"/>
      <c r="F1680" s="288"/>
      <c r="G1680" s="288"/>
    </row>
    <row r="1681" spans="2:7">
      <c r="B1681"/>
      <c r="C1681"/>
      <c r="D1681"/>
      <c r="E1681"/>
      <c r="F1681" s="288"/>
      <c r="G1681" s="288"/>
    </row>
    <row r="1682" spans="2:7">
      <c r="B1682"/>
      <c r="C1682"/>
      <c r="D1682"/>
      <c r="E1682"/>
      <c r="F1682" s="288"/>
      <c r="G1682" s="288"/>
    </row>
    <row r="1683" spans="2:7">
      <c r="B1683"/>
      <c r="C1683"/>
      <c r="D1683"/>
      <c r="E1683"/>
      <c r="F1683" s="288"/>
      <c r="G1683" s="288"/>
    </row>
    <row r="1684" spans="2:7">
      <c r="B1684"/>
      <c r="C1684"/>
      <c r="D1684"/>
      <c r="E1684"/>
      <c r="F1684" s="288"/>
      <c r="G1684" s="288"/>
    </row>
    <row r="1685" spans="2:7">
      <c r="B1685"/>
      <c r="C1685"/>
      <c r="D1685"/>
      <c r="E1685"/>
      <c r="F1685" s="288"/>
      <c r="G1685" s="288"/>
    </row>
    <row r="1686" spans="2:7">
      <c r="B1686"/>
      <c r="C1686"/>
      <c r="D1686"/>
      <c r="E1686"/>
      <c r="F1686" s="288"/>
      <c r="G1686" s="288"/>
    </row>
    <row r="1687" spans="2:7">
      <c r="B1687"/>
      <c r="C1687"/>
      <c r="D1687"/>
      <c r="E1687"/>
      <c r="F1687" s="288"/>
      <c r="G1687" s="288"/>
    </row>
    <row r="1688" spans="2:7">
      <c r="B1688"/>
      <c r="C1688"/>
      <c r="D1688"/>
      <c r="E1688"/>
      <c r="F1688" s="288"/>
      <c r="G1688" s="288"/>
    </row>
    <row r="1689" spans="2:7">
      <c r="B1689"/>
      <c r="C1689"/>
      <c r="D1689"/>
      <c r="E1689"/>
      <c r="F1689" s="288"/>
      <c r="G1689" s="288"/>
    </row>
    <row r="1690" spans="2:7">
      <c r="B1690"/>
      <c r="C1690"/>
      <c r="D1690"/>
      <c r="E1690"/>
      <c r="F1690" s="288"/>
      <c r="G1690" s="288"/>
    </row>
    <row r="1691" spans="2:7">
      <c r="B1691"/>
      <c r="C1691"/>
      <c r="D1691"/>
      <c r="E1691"/>
      <c r="F1691" s="288"/>
      <c r="G1691" s="288"/>
    </row>
    <row r="1692" spans="2:7">
      <c r="B1692"/>
      <c r="C1692"/>
      <c r="D1692"/>
      <c r="E1692"/>
      <c r="F1692" s="288"/>
      <c r="G1692" s="288"/>
    </row>
    <row r="1693" spans="2:7">
      <c r="B1693"/>
      <c r="C1693"/>
      <c r="D1693"/>
      <c r="E1693"/>
      <c r="F1693" s="288"/>
      <c r="G1693" s="288"/>
    </row>
    <row r="1694" spans="2:7">
      <c r="B1694"/>
      <c r="C1694"/>
      <c r="D1694"/>
      <c r="E1694"/>
      <c r="F1694" s="288"/>
      <c r="G1694" s="288"/>
    </row>
    <row r="1695" spans="2:7">
      <c r="B1695"/>
      <c r="C1695"/>
      <c r="D1695"/>
      <c r="E1695"/>
      <c r="F1695" s="288"/>
      <c r="G1695" s="288"/>
    </row>
    <row r="1696" spans="2:7">
      <c r="B1696"/>
      <c r="C1696"/>
      <c r="D1696"/>
      <c r="E1696"/>
      <c r="F1696" s="288"/>
      <c r="G1696" s="288"/>
    </row>
    <row r="1697" spans="2:7">
      <c r="B1697"/>
      <c r="C1697"/>
      <c r="D1697"/>
      <c r="E1697"/>
      <c r="F1697" s="288"/>
      <c r="G1697" s="288"/>
    </row>
    <row r="1698" spans="2:7">
      <c r="B1698"/>
      <c r="C1698"/>
      <c r="D1698"/>
      <c r="E1698"/>
      <c r="F1698" s="288"/>
      <c r="G1698" s="288"/>
    </row>
    <row r="1699" spans="2:7">
      <c r="B1699"/>
      <c r="C1699"/>
      <c r="D1699"/>
      <c r="E1699"/>
      <c r="F1699" s="288"/>
      <c r="G1699" s="288"/>
    </row>
    <row r="1700" spans="2:7">
      <c r="B1700"/>
      <c r="C1700"/>
      <c r="D1700"/>
      <c r="E1700"/>
      <c r="F1700" s="288"/>
      <c r="G1700" s="288"/>
    </row>
    <row r="1701" spans="2:7">
      <c r="B1701"/>
      <c r="C1701"/>
      <c r="D1701"/>
      <c r="E1701"/>
      <c r="F1701" s="288"/>
      <c r="G1701" s="288"/>
    </row>
    <row r="1702" spans="2:7">
      <c r="B1702"/>
      <c r="C1702"/>
      <c r="D1702"/>
      <c r="E1702"/>
      <c r="F1702" s="288"/>
      <c r="G1702" s="288"/>
    </row>
    <row r="1703" spans="2:7">
      <c r="B1703"/>
      <c r="C1703"/>
      <c r="D1703"/>
      <c r="E1703"/>
      <c r="F1703" s="288"/>
      <c r="G1703" s="288"/>
    </row>
    <row r="1704" spans="2:7">
      <c r="B1704"/>
      <c r="C1704"/>
      <c r="D1704"/>
      <c r="E1704"/>
      <c r="F1704" s="288"/>
      <c r="G1704" s="288"/>
    </row>
    <row r="1705" spans="2:7">
      <c r="B1705"/>
      <c r="C1705"/>
      <c r="D1705"/>
      <c r="E1705"/>
      <c r="F1705" s="288"/>
      <c r="G1705" s="288"/>
    </row>
    <row r="1706" spans="2:7">
      <c r="B1706"/>
      <c r="C1706"/>
      <c r="D1706"/>
      <c r="E1706"/>
      <c r="F1706" s="288"/>
      <c r="G1706" s="288"/>
    </row>
    <row r="1707" spans="2:7">
      <c r="B1707"/>
      <c r="C1707"/>
      <c r="D1707"/>
      <c r="E1707"/>
      <c r="F1707" s="288"/>
      <c r="G1707" s="288"/>
    </row>
    <row r="1708" spans="2:7">
      <c r="B1708"/>
      <c r="C1708"/>
      <c r="D1708"/>
      <c r="E1708"/>
      <c r="F1708" s="288"/>
      <c r="G1708" s="288"/>
    </row>
    <row r="1709" spans="2:7">
      <c r="B1709"/>
      <c r="C1709"/>
      <c r="D1709"/>
      <c r="E1709"/>
      <c r="F1709" s="288"/>
      <c r="G1709" s="288"/>
    </row>
    <row r="1710" spans="2:7">
      <c r="B1710"/>
      <c r="C1710"/>
      <c r="D1710"/>
      <c r="E1710"/>
      <c r="F1710" s="288"/>
      <c r="G1710" s="288"/>
    </row>
    <row r="1711" spans="2:7">
      <c r="B1711"/>
      <c r="C1711"/>
      <c r="D1711"/>
      <c r="E1711"/>
      <c r="F1711" s="288"/>
      <c r="G1711" s="288"/>
    </row>
    <row r="1712" spans="2:7">
      <c r="B1712"/>
      <c r="C1712"/>
      <c r="D1712"/>
      <c r="E1712"/>
      <c r="F1712" s="288"/>
      <c r="G1712" s="288"/>
    </row>
    <row r="1713" spans="2:7">
      <c r="B1713"/>
      <c r="C1713"/>
      <c r="D1713"/>
      <c r="E1713"/>
      <c r="F1713" s="288"/>
      <c r="G1713" s="288"/>
    </row>
    <row r="1714" spans="2:7">
      <c r="B1714"/>
      <c r="C1714"/>
      <c r="D1714"/>
      <c r="E1714"/>
      <c r="F1714" s="288"/>
      <c r="G1714" s="288"/>
    </row>
    <row r="1715" spans="2:7">
      <c r="B1715"/>
      <c r="C1715"/>
      <c r="D1715"/>
      <c r="E1715"/>
      <c r="F1715" s="288"/>
      <c r="G1715" s="288"/>
    </row>
    <row r="1716" spans="2:7">
      <c r="B1716"/>
      <c r="C1716"/>
      <c r="D1716"/>
      <c r="E1716"/>
      <c r="F1716" s="288"/>
      <c r="G1716" s="288"/>
    </row>
    <row r="1717" spans="2:7">
      <c r="B1717"/>
      <c r="C1717"/>
      <c r="D1717"/>
      <c r="E1717"/>
      <c r="F1717" s="288"/>
      <c r="G1717" s="288"/>
    </row>
    <row r="1718" spans="2:7">
      <c r="B1718"/>
      <c r="C1718"/>
      <c r="D1718"/>
      <c r="E1718"/>
      <c r="F1718" s="288"/>
      <c r="G1718" s="288"/>
    </row>
    <row r="1719" spans="2:7">
      <c r="B1719"/>
      <c r="C1719"/>
      <c r="D1719"/>
      <c r="E1719"/>
      <c r="F1719" s="288"/>
      <c r="G1719" s="288"/>
    </row>
    <row r="1720" spans="2:7">
      <c r="B1720"/>
      <c r="C1720"/>
      <c r="D1720"/>
      <c r="E1720"/>
      <c r="F1720" s="288"/>
      <c r="G1720" s="288"/>
    </row>
    <row r="1721" spans="2:7">
      <c r="B1721"/>
      <c r="C1721"/>
      <c r="D1721"/>
      <c r="E1721"/>
      <c r="F1721" s="288"/>
      <c r="G1721" s="288"/>
    </row>
    <row r="1722" spans="2:7">
      <c r="B1722"/>
      <c r="C1722"/>
      <c r="D1722"/>
      <c r="E1722"/>
      <c r="F1722" s="288"/>
      <c r="G1722" s="288"/>
    </row>
    <row r="1723" spans="2:7">
      <c r="B1723"/>
      <c r="C1723"/>
      <c r="D1723"/>
      <c r="E1723"/>
      <c r="F1723" s="288"/>
      <c r="G1723" s="288"/>
    </row>
    <row r="1724" spans="2:7">
      <c r="B1724"/>
      <c r="C1724"/>
      <c r="D1724"/>
      <c r="E1724"/>
      <c r="F1724" s="288"/>
      <c r="G1724" s="288"/>
    </row>
    <row r="1725" spans="2:7">
      <c r="B1725"/>
      <c r="C1725"/>
      <c r="D1725"/>
      <c r="E1725"/>
      <c r="F1725" s="288"/>
      <c r="G1725" s="288"/>
    </row>
    <row r="1726" spans="2:7">
      <c r="B1726"/>
      <c r="C1726"/>
      <c r="D1726"/>
      <c r="E1726"/>
      <c r="F1726" s="288"/>
      <c r="G1726" s="288"/>
    </row>
    <row r="1727" spans="2:7">
      <c r="B1727"/>
      <c r="C1727"/>
      <c r="D1727"/>
      <c r="E1727"/>
      <c r="F1727" s="288"/>
      <c r="G1727" s="288"/>
    </row>
    <row r="1728" spans="2:7">
      <c r="B1728"/>
      <c r="C1728"/>
      <c r="D1728"/>
      <c r="E1728"/>
      <c r="F1728" s="288"/>
      <c r="G1728" s="288"/>
    </row>
    <row r="1729" spans="2:7">
      <c r="B1729"/>
      <c r="C1729"/>
      <c r="D1729"/>
      <c r="E1729"/>
      <c r="F1729" s="288"/>
      <c r="G1729" s="288"/>
    </row>
    <row r="1730" spans="2:7">
      <c r="B1730"/>
      <c r="C1730"/>
      <c r="D1730"/>
      <c r="E1730"/>
      <c r="F1730" s="288"/>
      <c r="G1730" s="288"/>
    </row>
    <row r="1731" spans="2:7">
      <c r="B1731"/>
      <c r="C1731"/>
      <c r="D1731"/>
      <c r="E1731"/>
      <c r="F1731" s="288"/>
      <c r="G1731" s="288"/>
    </row>
    <row r="1732" spans="2:7">
      <c r="B1732"/>
      <c r="C1732"/>
      <c r="D1732"/>
      <c r="E1732"/>
      <c r="F1732" s="288"/>
      <c r="G1732" s="288"/>
    </row>
    <row r="1733" spans="2:7">
      <c r="B1733"/>
      <c r="C1733"/>
      <c r="D1733"/>
      <c r="E1733"/>
      <c r="F1733" s="288"/>
      <c r="G1733" s="288"/>
    </row>
    <row r="1734" spans="2:7">
      <c r="B1734"/>
      <c r="C1734"/>
      <c r="D1734"/>
      <c r="E1734"/>
      <c r="F1734" s="288"/>
      <c r="G1734" s="288"/>
    </row>
    <row r="1735" spans="2:7">
      <c r="B1735"/>
      <c r="C1735"/>
      <c r="D1735"/>
      <c r="E1735"/>
      <c r="F1735" s="288"/>
      <c r="G1735" s="288"/>
    </row>
    <row r="1736" spans="2:7">
      <c r="B1736"/>
      <c r="C1736"/>
      <c r="D1736"/>
      <c r="E1736"/>
      <c r="F1736" s="288"/>
      <c r="G1736" s="288"/>
    </row>
    <row r="1737" spans="2:7">
      <c r="B1737"/>
      <c r="C1737"/>
      <c r="D1737"/>
      <c r="E1737"/>
      <c r="F1737" s="288"/>
      <c r="G1737" s="288"/>
    </row>
    <row r="1738" spans="2:7">
      <c r="B1738"/>
      <c r="C1738"/>
      <c r="D1738"/>
      <c r="E1738"/>
      <c r="F1738" s="288"/>
      <c r="G1738" s="288"/>
    </row>
    <row r="1739" spans="2:7">
      <c r="B1739"/>
      <c r="C1739"/>
      <c r="D1739"/>
      <c r="E1739"/>
      <c r="F1739" s="288"/>
      <c r="G1739" s="288"/>
    </row>
    <row r="1740" spans="2:7">
      <c r="B1740"/>
      <c r="C1740"/>
      <c r="D1740"/>
      <c r="E1740"/>
      <c r="F1740" s="288"/>
      <c r="G1740" s="288"/>
    </row>
    <row r="1741" spans="2:7">
      <c r="B1741"/>
      <c r="C1741"/>
      <c r="D1741"/>
      <c r="E1741"/>
      <c r="F1741" s="288"/>
      <c r="G1741" s="288"/>
    </row>
    <row r="1742" spans="2:7">
      <c r="B1742"/>
      <c r="C1742"/>
      <c r="D1742"/>
      <c r="E1742"/>
      <c r="F1742" s="288"/>
      <c r="G1742" s="288"/>
    </row>
    <row r="1743" spans="2:7">
      <c r="B1743"/>
      <c r="C1743"/>
      <c r="D1743"/>
      <c r="E1743"/>
      <c r="F1743" s="288"/>
      <c r="G1743" s="288"/>
    </row>
    <row r="1744" spans="2:7">
      <c r="B1744"/>
      <c r="C1744"/>
      <c r="D1744"/>
      <c r="E1744"/>
      <c r="F1744" s="288"/>
      <c r="G1744" s="288"/>
    </row>
    <row r="1745" spans="2:7">
      <c r="B1745"/>
      <c r="C1745"/>
      <c r="D1745"/>
      <c r="E1745"/>
      <c r="F1745" s="288"/>
      <c r="G1745" s="288"/>
    </row>
    <row r="1746" spans="2:7">
      <c r="B1746"/>
      <c r="C1746"/>
      <c r="D1746"/>
      <c r="E1746"/>
      <c r="F1746" s="288"/>
      <c r="G1746" s="288"/>
    </row>
    <row r="1747" spans="2:7">
      <c r="B1747"/>
      <c r="C1747"/>
      <c r="D1747"/>
      <c r="E1747"/>
      <c r="F1747" s="288"/>
      <c r="G1747" s="288"/>
    </row>
    <row r="1748" spans="2:7">
      <c r="B1748"/>
      <c r="C1748"/>
      <c r="D1748"/>
      <c r="E1748"/>
      <c r="F1748" s="288"/>
      <c r="G1748" s="288"/>
    </row>
    <row r="1749" spans="2:7">
      <c r="B1749"/>
      <c r="C1749"/>
      <c r="D1749"/>
      <c r="E1749"/>
      <c r="F1749" s="288"/>
      <c r="G1749" s="288"/>
    </row>
    <row r="1750" spans="2:7">
      <c r="B1750"/>
      <c r="C1750"/>
      <c r="D1750"/>
      <c r="E1750"/>
      <c r="F1750" s="288"/>
      <c r="G1750" s="288"/>
    </row>
    <row r="1751" spans="2:7">
      <c r="B1751"/>
      <c r="C1751"/>
      <c r="D1751"/>
      <c r="E1751"/>
      <c r="F1751" s="288"/>
      <c r="G1751" s="288"/>
    </row>
    <row r="1752" spans="2:7">
      <c r="B1752"/>
      <c r="C1752"/>
      <c r="D1752"/>
      <c r="E1752"/>
      <c r="F1752" s="288"/>
      <c r="G1752" s="288"/>
    </row>
    <row r="1753" spans="2:7">
      <c r="B1753"/>
      <c r="C1753"/>
      <c r="D1753"/>
      <c r="E1753"/>
      <c r="F1753" s="288"/>
      <c r="G1753" s="288"/>
    </row>
    <row r="1754" spans="2:7">
      <c r="B1754"/>
      <c r="C1754"/>
      <c r="D1754"/>
      <c r="E1754"/>
      <c r="F1754" s="288"/>
      <c r="G1754" s="288"/>
    </row>
    <row r="1755" spans="2:7">
      <c r="B1755"/>
      <c r="C1755"/>
      <c r="D1755"/>
      <c r="E1755"/>
      <c r="F1755" s="288"/>
      <c r="G1755" s="288"/>
    </row>
    <row r="1756" spans="2:7">
      <c r="B1756"/>
      <c r="C1756"/>
      <c r="D1756"/>
      <c r="E1756"/>
      <c r="F1756" s="288"/>
      <c r="G1756" s="288"/>
    </row>
    <row r="1757" spans="2:7">
      <c r="B1757"/>
      <c r="C1757"/>
      <c r="D1757"/>
      <c r="E1757"/>
      <c r="F1757" s="288"/>
      <c r="G1757" s="288"/>
    </row>
    <row r="1758" spans="2:7">
      <c r="B1758"/>
      <c r="C1758"/>
      <c r="D1758"/>
      <c r="E1758"/>
      <c r="F1758" s="288"/>
      <c r="G1758" s="288"/>
    </row>
    <row r="1759" spans="2:7">
      <c r="B1759"/>
      <c r="C1759"/>
      <c r="D1759"/>
      <c r="E1759"/>
      <c r="F1759" s="288"/>
      <c r="G1759" s="288"/>
    </row>
    <row r="1760" spans="2:7">
      <c r="B1760"/>
      <c r="C1760"/>
      <c r="D1760"/>
      <c r="E1760"/>
      <c r="F1760" s="288"/>
      <c r="G1760" s="288"/>
    </row>
    <row r="1761" spans="2:7">
      <c r="B1761"/>
      <c r="C1761"/>
      <c r="D1761"/>
      <c r="E1761"/>
      <c r="F1761" s="288"/>
      <c r="G1761" s="288"/>
    </row>
    <row r="1762" spans="2:7">
      <c r="B1762"/>
      <c r="C1762"/>
      <c r="D1762"/>
      <c r="E1762"/>
      <c r="F1762" s="288"/>
      <c r="G1762" s="288"/>
    </row>
    <row r="1763" spans="2:7">
      <c r="B1763"/>
      <c r="C1763"/>
      <c r="D1763"/>
      <c r="E1763"/>
      <c r="F1763" s="288"/>
      <c r="G1763" s="288"/>
    </row>
    <row r="1764" spans="2:7">
      <c r="B1764"/>
      <c r="C1764"/>
      <c r="D1764"/>
      <c r="E1764"/>
      <c r="F1764" s="288"/>
      <c r="G1764" s="288"/>
    </row>
    <row r="1765" spans="2:7">
      <c r="B1765"/>
      <c r="C1765"/>
      <c r="D1765"/>
      <c r="E1765"/>
      <c r="F1765" s="288"/>
      <c r="G1765" s="288"/>
    </row>
    <row r="1766" spans="2:7">
      <c r="B1766"/>
      <c r="C1766"/>
      <c r="D1766"/>
      <c r="E1766"/>
      <c r="F1766" s="288"/>
      <c r="G1766" s="288"/>
    </row>
    <row r="1767" spans="2:7">
      <c r="B1767"/>
      <c r="C1767"/>
      <c r="D1767"/>
      <c r="E1767"/>
      <c r="F1767" s="288"/>
      <c r="G1767" s="288"/>
    </row>
    <row r="1768" spans="2:7">
      <c r="B1768"/>
      <c r="C1768"/>
      <c r="D1768"/>
      <c r="E1768"/>
      <c r="F1768" s="288"/>
      <c r="G1768" s="288"/>
    </row>
    <row r="1769" spans="2:7">
      <c r="B1769"/>
      <c r="C1769"/>
      <c r="D1769"/>
      <c r="E1769"/>
      <c r="F1769" s="288"/>
      <c r="G1769" s="288"/>
    </row>
    <row r="1770" spans="2:7">
      <c r="B1770"/>
      <c r="C1770"/>
      <c r="D1770"/>
      <c r="E1770"/>
      <c r="F1770" s="288"/>
      <c r="G1770" s="288"/>
    </row>
    <row r="1771" spans="2:7">
      <c r="B1771"/>
      <c r="C1771"/>
      <c r="D1771"/>
      <c r="E1771"/>
      <c r="F1771" s="288"/>
      <c r="G1771" s="288"/>
    </row>
    <row r="1772" spans="2:7">
      <c r="B1772"/>
      <c r="C1772"/>
      <c r="D1772"/>
      <c r="E1772"/>
      <c r="F1772" s="288"/>
      <c r="G1772" s="288"/>
    </row>
    <row r="1773" spans="2:7">
      <c r="B1773"/>
      <c r="C1773"/>
      <c r="D1773"/>
      <c r="E1773"/>
      <c r="F1773" s="288"/>
      <c r="G1773" s="288"/>
    </row>
    <row r="1774" spans="2:7">
      <c r="B1774"/>
      <c r="C1774"/>
      <c r="D1774"/>
      <c r="E1774"/>
      <c r="F1774" s="288"/>
      <c r="G1774" s="288"/>
    </row>
    <row r="1775" spans="2:7">
      <c r="B1775"/>
      <c r="C1775"/>
      <c r="D1775"/>
      <c r="E1775"/>
      <c r="F1775" s="288"/>
      <c r="G1775" s="288"/>
    </row>
    <row r="1776" spans="2:7">
      <c r="B1776"/>
      <c r="C1776"/>
      <c r="D1776"/>
      <c r="E1776"/>
      <c r="F1776" s="288"/>
      <c r="G1776" s="288"/>
    </row>
    <row r="1777" spans="2:7">
      <c r="B1777"/>
      <c r="C1777"/>
      <c r="D1777"/>
      <c r="E1777"/>
      <c r="F1777" s="288"/>
      <c r="G1777" s="288"/>
    </row>
    <row r="1778" spans="2:7">
      <c r="B1778"/>
      <c r="C1778"/>
      <c r="D1778"/>
      <c r="E1778"/>
      <c r="F1778" s="288"/>
      <c r="G1778" s="288"/>
    </row>
    <row r="1779" spans="2:7">
      <c r="B1779"/>
      <c r="C1779"/>
      <c r="D1779"/>
      <c r="E1779"/>
      <c r="F1779" s="288"/>
      <c r="G1779" s="288"/>
    </row>
    <row r="1780" spans="2:7">
      <c r="B1780"/>
      <c r="C1780"/>
      <c r="D1780"/>
      <c r="E1780"/>
      <c r="F1780" s="288"/>
      <c r="G1780" s="288"/>
    </row>
    <row r="1781" spans="2:7">
      <c r="B1781"/>
      <c r="C1781"/>
      <c r="D1781"/>
      <c r="E1781"/>
      <c r="F1781" s="288"/>
      <c r="G1781" s="288"/>
    </row>
    <row r="1782" spans="2:7">
      <c r="B1782"/>
      <c r="C1782"/>
      <c r="D1782"/>
      <c r="E1782"/>
      <c r="F1782" s="288"/>
      <c r="G1782" s="288"/>
    </row>
    <row r="1783" spans="2:7">
      <c r="B1783"/>
      <c r="C1783"/>
      <c r="D1783"/>
      <c r="E1783"/>
      <c r="F1783" s="288"/>
      <c r="G1783" s="288"/>
    </row>
    <row r="1784" spans="2:7">
      <c r="B1784"/>
      <c r="C1784"/>
      <c r="D1784"/>
      <c r="E1784"/>
      <c r="F1784" s="288"/>
      <c r="G1784" s="288"/>
    </row>
    <row r="1785" spans="2:7">
      <c r="B1785"/>
      <c r="C1785"/>
      <c r="D1785"/>
      <c r="E1785"/>
      <c r="F1785" s="288"/>
      <c r="G1785" s="288"/>
    </row>
    <row r="1786" spans="2:7">
      <c r="B1786"/>
      <c r="C1786"/>
      <c r="D1786"/>
      <c r="E1786"/>
      <c r="F1786" s="288"/>
      <c r="G1786" s="288"/>
    </row>
    <row r="1787" spans="2:7">
      <c r="B1787"/>
      <c r="C1787"/>
      <c r="D1787"/>
      <c r="E1787"/>
      <c r="F1787" s="288"/>
      <c r="G1787" s="288"/>
    </row>
    <row r="1788" spans="2:7">
      <c r="B1788"/>
      <c r="C1788"/>
      <c r="D1788"/>
      <c r="E1788"/>
      <c r="F1788" s="288"/>
      <c r="G1788" s="288"/>
    </row>
    <row r="1789" spans="2:7">
      <c r="B1789"/>
      <c r="C1789"/>
      <c r="D1789"/>
      <c r="E1789"/>
      <c r="F1789" s="288"/>
      <c r="G1789" s="288"/>
    </row>
    <row r="1790" spans="2:7">
      <c r="B1790"/>
      <c r="C1790"/>
      <c r="D1790"/>
      <c r="E1790"/>
      <c r="F1790" s="288"/>
      <c r="G1790" s="288"/>
    </row>
    <row r="1791" spans="2:7">
      <c r="B1791"/>
      <c r="C1791"/>
      <c r="D1791"/>
      <c r="E1791"/>
      <c r="F1791" s="288"/>
      <c r="G1791" s="288"/>
    </row>
    <row r="1792" spans="2:7">
      <c r="B1792"/>
      <c r="C1792"/>
      <c r="D1792"/>
      <c r="E1792"/>
      <c r="F1792" s="288"/>
      <c r="G1792" s="288"/>
    </row>
    <row r="1793" spans="2:7">
      <c r="B1793"/>
      <c r="C1793"/>
      <c r="D1793"/>
      <c r="E1793"/>
      <c r="F1793" s="288"/>
      <c r="G1793" s="288"/>
    </row>
    <row r="1794" spans="2:7">
      <c r="B1794"/>
      <c r="C1794"/>
      <c r="D1794"/>
      <c r="E1794"/>
      <c r="F1794" s="288"/>
      <c r="G1794" s="288"/>
    </row>
    <row r="1795" spans="2:7">
      <c r="B1795"/>
      <c r="C1795"/>
      <c r="D1795"/>
      <c r="E1795"/>
      <c r="F1795" s="288"/>
      <c r="G1795" s="288"/>
    </row>
    <row r="1796" spans="2:7">
      <c r="B1796"/>
      <c r="C1796"/>
      <c r="D1796"/>
      <c r="E1796"/>
      <c r="F1796" s="288"/>
      <c r="G1796" s="288"/>
    </row>
    <row r="1797" spans="2:7">
      <c r="B1797"/>
      <c r="C1797"/>
      <c r="D1797"/>
      <c r="E1797"/>
      <c r="F1797" s="288"/>
      <c r="G1797" s="288"/>
    </row>
    <row r="1798" spans="2:7">
      <c r="B1798"/>
      <c r="C1798"/>
      <c r="D1798"/>
      <c r="E1798"/>
      <c r="F1798" s="288"/>
      <c r="G1798" s="288"/>
    </row>
    <row r="1799" spans="2:7">
      <c r="B1799"/>
      <c r="C1799"/>
      <c r="D1799"/>
      <c r="E1799"/>
      <c r="F1799" s="288"/>
      <c r="G1799" s="288"/>
    </row>
    <row r="1800" spans="2:7">
      <c r="B1800"/>
      <c r="C1800"/>
      <c r="D1800"/>
      <c r="E1800"/>
      <c r="F1800" s="288"/>
      <c r="G1800" s="288"/>
    </row>
    <row r="1801" spans="2:7">
      <c r="B1801"/>
      <c r="C1801"/>
      <c r="D1801"/>
      <c r="E1801"/>
      <c r="F1801" s="288"/>
      <c r="G1801" s="288"/>
    </row>
    <row r="1802" spans="2:7">
      <c r="B1802"/>
      <c r="C1802"/>
      <c r="D1802"/>
      <c r="E1802"/>
      <c r="F1802" s="288"/>
      <c r="G1802" s="288"/>
    </row>
    <row r="1803" spans="2:7">
      <c r="B1803"/>
      <c r="C1803"/>
      <c r="D1803"/>
      <c r="E1803"/>
      <c r="F1803" s="288"/>
      <c r="G1803" s="288"/>
    </row>
    <row r="1804" spans="2:7">
      <c r="B1804"/>
      <c r="C1804"/>
      <c r="D1804"/>
      <c r="E1804"/>
      <c r="F1804" s="288"/>
      <c r="G1804" s="288"/>
    </row>
    <row r="1805" spans="2:7">
      <c r="B1805"/>
      <c r="C1805"/>
      <c r="D1805"/>
      <c r="E1805"/>
      <c r="F1805" s="288"/>
      <c r="G1805" s="288"/>
    </row>
    <row r="1806" spans="2:7">
      <c r="B1806"/>
      <c r="C1806"/>
      <c r="D1806"/>
      <c r="E1806"/>
      <c r="F1806" s="288"/>
      <c r="G1806" s="288"/>
    </row>
    <row r="1807" spans="2:7">
      <c r="B1807"/>
      <c r="C1807"/>
      <c r="D1807"/>
      <c r="E1807"/>
      <c r="F1807" s="288"/>
      <c r="G1807" s="288"/>
    </row>
    <row r="1808" spans="2:7">
      <c r="B1808"/>
      <c r="C1808"/>
      <c r="D1808"/>
      <c r="E1808"/>
      <c r="F1808" s="288"/>
      <c r="G1808" s="288"/>
    </row>
    <row r="1809" spans="2:7">
      <c r="B1809"/>
      <c r="C1809"/>
      <c r="D1809"/>
      <c r="E1809"/>
      <c r="F1809" s="288"/>
      <c r="G1809" s="288"/>
    </row>
    <row r="1810" spans="2:7">
      <c r="B1810"/>
      <c r="C1810"/>
      <c r="D1810"/>
      <c r="E1810"/>
      <c r="F1810" s="288"/>
      <c r="G1810" s="288"/>
    </row>
    <row r="1811" spans="2:7">
      <c r="B1811"/>
      <c r="C1811"/>
      <c r="D1811"/>
      <c r="E1811"/>
      <c r="F1811" s="288"/>
      <c r="G1811" s="288"/>
    </row>
    <row r="1812" spans="2:7">
      <c r="B1812"/>
      <c r="C1812"/>
      <c r="D1812"/>
      <c r="E1812"/>
      <c r="F1812" s="288"/>
      <c r="G1812" s="288"/>
    </row>
    <row r="1813" spans="2:7">
      <c r="B1813"/>
      <c r="C1813"/>
      <c r="D1813"/>
      <c r="E1813"/>
      <c r="F1813" s="288"/>
      <c r="G1813" s="288"/>
    </row>
    <row r="1814" spans="2:7">
      <c r="B1814"/>
      <c r="C1814"/>
      <c r="D1814"/>
      <c r="E1814"/>
      <c r="F1814" s="288"/>
      <c r="G1814" s="288"/>
    </row>
    <row r="1815" spans="2:7">
      <c r="B1815"/>
      <c r="C1815"/>
      <c r="D1815"/>
      <c r="E1815"/>
      <c r="F1815" s="288"/>
      <c r="G1815" s="288"/>
    </row>
    <row r="1816" spans="2:7">
      <c r="B1816"/>
      <c r="C1816"/>
      <c r="D1816"/>
      <c r="E1816"/>
      <c r="F1816" s="288"/>
      <c r="G1816" s="288"/>
    </row>
    <row r="1817" spans="2:7">
      <c r="B1817"/>
      <c r="C1817"/>
      <c r="D1817"/>
      <c r="E1817"/>
      <c r="F1817" s="288"/>
      <c r="G1817" s="288"/>
    </row>
    <row r="1818" spans="2:7">
      <c r="B1818"/>
      <c r="C1818"/>
      <c r="D1818"/>
      <c r="E1818"/>
      <c r="F1818" s="288"/>
      <c r="G1818" s="288"/>
    </row>
    <row r="1819" spans="2:7">
      <c r="B1819"/>
      <c r="C1819"/>
      <c r="D1819"/>
      <c r="E1819"/>
      <c r="F1819" s="288"/>
      <c r="G1819" s="288"/>
    </row>
    <row r="1820" spans="2:7">
      <c r="B1820"/>
      <c r="C1820"/>
      <c r="D1820"/>
      <c r="E1820"/>
      <c r="F1820" s="288"/>
      <c r="G1820" s="288"/>
    </row>
    <row r="1821" spans="2:7">
      <c r="B1821"/>
      <c r="C1821"/>
      <c r="D1821"/>
      <c r="E1821"/>
      <c r="F1821" s="288"/>
      <c r="G1821" s="288"/>
    </row>
    <row r="1822" spans="2:7">
      <c r="B1822"/>
      <c r="C1822"/>
      <c r="D1822"/>
      <c r="E1822"/>
      <c r="F1822" s="288"/>
      <c r="G1822" s="288"/>
    </row>
    <row r="1823" spans="2:7">
      <c r="B1823"/>
      <c r="C1823"/>
      <c r="D1823"/>
      <c r="E1823"/>
      <c r="F1823" s="288"/>
      <c r="G1823" s="288"/>
    </row>
    <row r="1824" spans="2:7">
      <c r="B1824"/>
      <c r="C1824"/>
      <c r="D1824"/>
      <c r="E1824"/>
      <c r="F1824" s="288"/>
      <c r="G1824" s="288"/>
    </row>
    <row r="1825" spans="2:7">
      <c r="B1825"/>
      <c r="C1825"/>
      <c r="D1825"/>
      <c r="E1825"/>
      <c r="F1825" s="288"/>
      <c r="G1825" s="288"/>
    </row>
    <row r="1826" spans="2:7">
      <c r="B1826"/>
      <c r="C1826"/>
      <c r="D1826"/>
      <c r="E1826"/>
      <c r="F1826" s="288"/>
      <c r="G1826" s="288"/>
    </row>
    <row r="1827" spans="2:7">
      <c r="B1827"/>
      <c r="C1827"/>
      <c r="D1827"/>
      <c r="E1827"/>
      <c r="F1827" s="288"/>
      <c r="G1827" s="288"/>
    </row>
    <row r="1828" spans="2:7">
      <c r="B1828"/>
      <c r="C1828"/>
      <c r="D1828"/>
      <c r="E1828"/>
      <c r="F1828" s="288"/>
      <c r="G1828" s="288"/>
    </row>
    <row r="1829" spans="2:7">
      <c r="B1829"/>
      <c r="C1829"/>
      <c r="D1829"/>
      <c r="E1829"/>
      <c r="F1829" s="288"/>
      <c r="G1829" s="288"/>
    </row>
    <row r="1830" spans="2:7">
      <c r="B1830"/>
      <c r="C1830"/>
      <c r="D1830"/>
      <c r="E1830"/>
      <c r="F1830" s="288"/>
      <c r="G1830" s="288"/>
    </row>
    <row r="1831" spans="2:7">
      <c r="B1831"/>
      <c r="C1831"/>
      <c r="D1831"/>
      <c r="E1831"/>
      <c r="F1831" s="288"/>
      <c r="G1831" s="288"/>
    </row>
    <row r="1832" spans="2:7">
      <c r="B1832"/>
      <c r="C1832"/>
      <c r="D1832"/>
      <c r="E1832"/>
      <c r="F1832" s="288"/>
      <c r="G1832" s="288"/>
    </row>
    <row r="1833" spans="2:7">
      <c r="B1833"/>
      <c r="C1833"/>
      <c r="D1833"/>
      <c r="E1833"/>
      <c r="F1833" s="288"/>
      <c r="G1833" s="288"/>
    </row>
    <row r="1834" spans="2:7">
      <c r="B1834"/>
      <c r="C1834"/>
      <c r="D1834"/>
      <c r="E1834"/>
      <c r="F1834" s="288"/>
      <c r="G1834" s="288"/>
    </row>
    <row r="1835" spans="2:7">
      <c r="B1835"/>
      <c r="C1835"/>
      <c r="D1835"/>
      <c r="E1835"/>
      <c r="F1835" s="288"/>
      <c r="G1835" s="288"/>
    </row>
    <row r="1836" spans="2:7">
      <c r="B1836"/>
      <c r="C1836"/>
      <c r="D1836"/>
      <c r="E1836"/>
      <c r="F1836" s="288"/>
      <c r="G1836" s="288"/>
    </row>
    <row r="1837" spans="2:7">
      <c r="B1837"/>
      <c r="C1837"/>
      <c r="D1837"/>
      <c r="E1837"/>
      <c r="F1837" s="288"/>
      <c r="G1837" s="288"/>
    </row>
    <row r="1838" spans="2:7">
      <c r="B1838"/>
      <c r="C1838"/>
      <c r="D1838"/>
      <c r="E1838"/>
      <c r="F1838" s="288"/>
      <c r="G1838" s="288"/>
    </row>
    <row r="1839" spans="2:7">
      <c r="B1839"/>
      <c r="C1839"/>
      <c r="D1839"/>
      <c r="E1839"/>
      <c r="F1839" s="288"/>
      <c r="G1839" s="288"/>
    </row>
    <row r="1840" spans="2:7">
      <c r="B1840"/>
      <c r="C1840"/>
      <c r="D1840"/>
      <c r="E1840"/>
      <c r="F1840" s="288"/>
      <c r="G1840" s="288"/>
    </row>
    <row r="1841" spans="2:7">
      <c r="B1841"/>
      <c r="C1841"/>
      <c r="D1841"/>
      <c r="E1841"/>
      <c r="F1841" s="288"/>
      <c r="G1841" s="288"/>
    </row>
    <row r="1842" spans="2:7">
      <c r="B1842"/>
      <c r="C1842"/>
      <c r="D1842"/>
      <c r="E1842"/>
      <c r="F1842" s="288"/>
      <c r="G1842" s="288"/>
    </row>
    <row r="1843" spans="2:7">
      <c r="B1843"/>
      <c r="C1843"/>
      <c r="D1843"/>
      <c r="E1843"/>
      <c r="F1843" s="288"/>
      <c r="G1843" s="288"/>
    </row>
    <row r="1844" spans="2:7">
      <c r="B1844"/>
      <c r="C1844"/>
      <c r="D1844"/>
      <c r="E1844"/>
      <c r="F1844" s="288"/>
      <c r="G1844" s="288"/>
    </row>
    <row r="1845" spans="2:7">
      <c r="B1845"/>
      <c r="C1845"/>
      <c r="D1845"/>
      <c r="E1845"/>
      <c r="F1845" s="288"/>
      <c r="G1845" s="288"/>
    </row>
    <row r="1846" spans="2:7">
      <c r="B1846"/>
      <c r="C1846"/>
      <c r="D1846"/>
      <c r="E1846"/>
      <c r="F1846" s="288"/>
      <c r="G1846" s="288"/>
    </row>
    <row r="1847" spans="2:7">
      <c r="B1847"/>
      <c r="C1847"/>
      <c r="D1847"/>
      <c r="E1847"/>
      <c r="F1847" s="288"/>
      <c r="G1847" s="288"/>
    </row>
    <row r="1848" spans="2:7">
      <c r="B1848"/>
      <c r="C1848"/>
      <c r="D1848"/>
      <c r="E1848"/>
      <c r="F1848" s="288"/>
      <c r="G1848" s="288"/>
    </row>
    <row r="1849" spans="2:7">
      <c r="B1849"/>
      <c r="C1849"/>
      <c r="D1849"/>
      <c r="E1849"/>
      <c r="F1849" s="288"/>
      <c r="G1849" s="288"/>
    </row>
    <row r="1850" spans="2:7">
      <c r="B1850"/>
      <c r="C1850"/>
      <c r="D1850"/>
      <c r="E1850"/>
      <c r="F1850" s="288"/>
      <c r="G1850" s="288"/>
    </row>
    <row r="1851" spans="2:7">
      <c r="B1851"/>
      <c r="C1851"/>
      <c r="D1851"/>
      <c r="E1851"/>
      <c r="F1851" s="288"/>
      <c r="G1851" s="288"/>
    </row>
    <row r="1852" spans="2:7">
      <c r="B1852"/>
      <c r="C1852"/>
      <c r="D1852"/>
      <c r="E1852"/>
      <c r="F1852" s="288"/>
      <c r="G1852" s="288"/>
    </row>
    <row r="1853" spans="2:7">
      <c r="B1853"/>
      <c r="C1853"/>
      <c r="D1853"/>
      <c r="E1853"/>
      <c r="F1853" s="288"/>
      <c r="G1853" s="288"/>
    </row>
    <row r="1854" spans="2:7">
      <c r="B1854"/>
      <c r="C1854"/>
      <c r="D1854"/>
      <c r="E1854"/>
      <c r="F1854" s="288"/>
      <c r="G1854" s="288"/>
    </row>
    <row r="1855" spans="2:7">
      <c r="B1855"/>
      <c r="C1855"/>
      <c r="D1855"/>
      <c r="E1855"/>
      <c r="F1855" s="288"/>
      <c r="G1855" s="288"/>
    </row>
    <row r="1856" spans="2:7">
      <c r="B1856"/>
      <c r="C1856"/>
      <c r="D1856"/>
      <c r="E1856"/>
      <c r="F1856" s="288"/>
      <c r="G1856" s="288"/>
    </row>
    <row r="1857" spans="2:7">
      <c r="B1857"/>
      <c r="C1857"/>
      <c r="D1857"/>
      <c r="E1857"/>
      <c r="F1857" s="288"/>
      <c r="G1857" s="288"/>
    </row>
    <row r="1858" spans="2:7">
      <c r="B1858"/>
      <c r="C1858"/>
      <c r="D1858"/>
      <c r="E1858"/>
      <c r="F1858" s="288"/>
      <c r="G1858" s="288"/>
    </row>
    <row r="1859" spans="2:7">
      <c r="B1859"/>
      <c r="C1859"/>
      <c r="D1859"/>
      <c r="E1859"/>
      <c r="F1859" s="288"/>
      <c r="G1859" s="288"/>
    </row>
    <row r="1860" spans="2:7">
      <c r="B1860"/>
      <c r="C1860"/>
      <c r="D1860"/>
      <c r="E1860"/>
      <c r="F1860" s="288"/>
      <c r="G1860" s="288"/>
    </row>
    <row r="1861" spans="2:7">
      <c r="B1861"/>
      <c r="C1861"/>
      <c r="D1861"/>
      <c r="E1861"/>
      <c r="F1861" s="288"/>
      <c r="G1861" s="288"/>
    </row>
    <row r="1862" spans="2:7">
      <c r="B1862"/>
      <c r="C1862"/>
      <c r="D1862"/>
      <c r="E1862"/>
      <c r="F1862" s="288"/>
      <c r="G1862" s="288"/>
    </row>
    <row r="1863" spans="2:7">
      <c r="B1863"/>
      <c r="C1863"/>
      <c r="D1863"/>
      <c r="E1863"/>
      <c r="F1863" s="288"/>
      <c r="G1863" s="288"/>
    </row>
    <row r="1864" spans="2:7">
      <c r="B1864"/>
      <c r="C1864"/>
      <c r="D1864"/>
      <c r="E1864"/>
      <c r="F1864" s="288"/>
      <c r="G1864" s="288"/>
    </row>
    <row r="1865" spans="2:7">
      <c r="B1865"/>
      <c r="C1865"/>
      <c r="D1865"/>
      <c r="E1865"/>
      <c r="F1865" s="288"/>
      <c r="G1865" s="288"/>
    </row>
    <row r="1866" spans="2:7">
      <c r="B1866"/>
      <c r="C1866"/>
      <c r="D1866"/>
      <c r="E1866"/>
      <c r="F1866" s="288"/>
      <c r="G1866" s="288"/>
    </row>
    <row r="1867" spans="2:7">
      <c r="B1867"/>
      <c r="C1867"/>
      <c r="D1867"/>
      <c r="E1867"/>
      <c r="F1867" s="288"/>
      <c r="G1867" s="288"/>
    </row>
    <row r="1868" spans="2:7">
      <c r="B1868"/>
      <c r="C1868"/>
      <c r="D1868"/>
      <c r="E1868"/>
      <c r="F1868" s="288"/>
      <c r="G1868" s="288"/>
    </row>
    <row r="1869" spans="2:7">
      <c r="B1869"/>
      <c r="C1869"/>
      <c r="D1869"/>
      <c r="E1869"/>
      <c r="F1869" s="288"/>
      <c r="G1869" s="288"/>
    </row>
    <row r="1870" spans="2:7">
      <c r="B1870"/>
      <c r="C1870"/>
      <c r="D1870"/>
      <c r="E1870"/>
      <c r="F1870" s="288"/>
      <c r="G1870" s="288"/>
    </row>
    <row r="1871" spans="2:7">
      <c r="B1871"/>
      <c r="C1871"/>
      <c r="D1871"/>
      <c r="E1871"/>
      <c r="F1871" s="288"/>
      <c r="G1871" s="288"/>
    </row>
    <row r="1872" spans="2:7">
      <c r="B1872"/>
      <c r="C1872"/>
      <c r="D1872"/>
      <c r="E1872"/>
      <c r="F1872" s="288"/>
      <c r="G1872" s="288"/>
    </row>
    <row r="1873" spans="2:7">
      <c r="B1873"/>
      <c r="C1873"/>
      <c r="D1873"/>
      <c r="E1873"/>
      <c r="F1873" s="288"/>
      <c r="G1873" s="288"/>
    </row>
    <row r="1874" spans="2:7">
      <c r="B1874"/>
      <c r="C1874"/>
      <c r="D1874"/>
      <c r="E1874"/>
      <c r="F1874" s="288"/>
      <c r="G1874" s="288"/>
    </row>
    <row r="1875" spans="2:7">
      <c r="B1875"/>
      <c r="C1875"/>
      <c r="D1875"/>
      <c r="E1875"/>
      <c r="F1875" s="288"/>
      <c r="G1875" s="288"/>
    </row>
    <row r="1876" spans="2:7">
      <c r="B1876"/>
      <c r="C1876"/>
      <c r="D1876"/>
      <c r="E1876"/>
      <c r="F1876" s="288"/>
      <c r="G1876" s="288"/>
    </row>
    <row r="1877" spans="2:7">
      <c r="B1877"/>
      <c r="C1877"/>
      <c r="D1877"/>
      <c r="E1877"/>
      <c r="F1877" s="288"/>
      <c r="G1877" s="288"/>
    </row>
    <row r="1878" spans="2:7">
      <c r="B1878"/>
      <c r="C1878"/>
      <c r="D1878"/>
      <c r="E1878"/>
      <c r="F1878" s="288"/>
      <c r="G1878" s="288"/>
    </row>
    <row r="1879" spans="2:7">
      <c r="B1879"/>
      <c r="C1879"/>
      <c r="D1879"/>
      <c r="E1879"/>
      <c r="F1879" s="288"/>
      <c r="G1879" s="288"/>
    </row>
    <row r="1880" spans="2:7">
      <c r="B1880"/>
      <c r="C1880"/>
      <c r="D1880"/>
      <c r="E1880"/>
      <c r="F1880" s="288"/>
      <c r="G1880" s="288"/>
    </row>
    <row r="1881" spans="2:7">
      <c r="B1881"/>
      <c r="C1881"/>
      <c r="D1881"/>
      <c r="E1881"/>
      <c r="F1881" s="288"/>
      <c r="G1881" s="288"/>
    </row>
    <row r="1882" spans="2:7">
      <c r="B1882"/>
      <c r="C1882"/>
      <c r="D1882"/>
      <c r="E1882"/>
      <c r="F1882" s="288"/>
      <c r="G1882" s="288"/>
    </row>
    <row r="1883" spans="2:7">
      <c r="B1883"/>
      <c r="C1883"/>
      <c r="D1883"/>
      <c r="E1883"/>
      <c r="F1883" s="288"/>
      <c r="G1883" s="288"/>
    </row>
    <row r="1884" spans="2:7">
      <c r="B1884"/>
      <c r="C1884"/>
      <c r="D1884"/>
      <c r="E1884"/>
      <c r="F1884" s="288"/>
      <c r="G1884" s="288"/>
    </row>
    <row r="1885" spans="2:7">
      <c r="B1885"/>
      <c r="C1885"/>
      <c r="D1885"/>
      <c r="E1885"/>
      <c r="F1885" s="288"/>
      <c r="G1885" s="288"/>
    </row>
    <row r="1886" spans="2:7">
      <c r="B1886"/>
      <c r="C1886"/>
      <c r="D1886"/>
      <c r="E1886"/>
      <c r="F1886" s="288"/>
      <c r="G1886" s="288"/>
    </row>
    <row r="1887" spans="2:7">
      <c r="B1887"/>
      <c r="C1887"/>
      <c r="D1887"/>
      <c r="E1887"/>
      <c r="F1887" s="288"/>
      <c r="G1887" s="288"/>
    </row>
    <row r="1888" spans="2:7">
      <c r="B1888"/>
      <c r="C1888"/>
      <c r="D1888"/>
      <c r="E1888"/>
      <c r="F1888" s="288"/>
      <c r="G1888" s="288"/>
    </row>
    <row r="1889" spans="2:7">
      <c r="B1889"/>
      <c r="C1889"/>
      <c r="D1889"/>
      <c r="E1889"/>
      <c r="F1889" s="288"/>
      <c r="G1889" s="288"/>
    </row>
    <row r="1890" spans="2:7">
      <c r="B1890"/>
      <c r="C1890"/>
      <c r="D1890"/>
      <c r="E1890"/>
      <c r="F1890" s="288"/>
      <c r="G1890" s="288"/>
    </row>
    <row r="1891" spans="2:7">
      <c r="B1891"/>
      <c r="C1891"/>
      <c r="D1891"/>
      <c r="E1891"/>
      <c r="F1891" s="288"/>
      <c r="G1891" s="288"/>
    </row>
    <row r="1892" spans="2:7">
      <c r="B1892"/>
      <c r="C1892"/>
      <c r="D1892"/>
      <c r="E1892"/>
      <c r="F1892" s="288"/>
      <c r="G1892" s="288"/>
    </row>
    <row r="1893" spans="2:7">
      <c r="B1893"/>
      <c r="C1893"/>
      <c r="D1893"/>
      <c r="E1893"/>
      <c r="F1893" s="288"/>
      <c r="G1893" s="288"/>
    </row>
    <row r="1894" spans="2:7">
      <c r="B1894"/>
      <c r="C1894"/>
      <c r="D1894"/>
      <c r="E1894"/>
      <c r="F1894" s="288"/>
      <c r="G1894" s="288"/>
    </row>
    <row r="1895" spans="2:7">
      <c r="B1895"/>
      <c r="C1895"/>
      <c r="D1895"/>
      <c r="E1895"/>
      <c r="F1895" s="288"/>
      <c r="G1895" s="288"/>
    </row>
    <row r="1896" spans="2:7">
      <c r="B1896"/>
      <c r="C1896"/>
      <c r="D1896"/>
      <c r="E1896"/>
      <c r="F1896" s="288"/>
      <c r="G1896" s="288"/>
    </row>
    <row r="1897" spans="2:7">
      <c r="B1897"/>
      <c r="C1897"/>
      <c r="D1897"/>
      <c r="E1897"/>
      <c r="F1897" s="288"/>
      <c r="G1897" s="288"/>
    </row>
    <row r="1898" spans="2:7">
      <c r="B1898"/>
      <c r="C1898"/>
      <c r="D1898"/>
      <c r="E1898"/>
      <c r="F1898" s="288"/>
      <c r="G1898" s="288"/>
    </row>
    <row r="1899" spans="2:7">
      <c r="B1899"/>
      <c r="C1899"/>
      <c r="D1899"/>
      <c r="E1899"/>
      <c r="F1899" s="288"/>
      <c r="G1899" s="288"/>
    </row>
    <row r="1900" spans="2:7">
      <c r="B1900"/>
      <c r="C1900"/>
      <c r="D1900"/>
      <c r="E1900"/>
      <c r="F1900" s="288"/>
      <c r="G1900" s="288"/>
    </row>
    <row r="1901" spans="2:7">
      <c r="B1901"/>
      <c r="C1901"/>
      <c r="D1901"/>
      <c r="E1901"/>
      <c r="F1901" s="288"/>
      <c r="G1901" s="288"/>
    </row>
    <row r="1902" spans="2:7">
      <c r="B1902"/>
      <c r="C1902"/>
      <c r="D1902"/>
      <c r="E1902"/>
      <c r="F1902" s="288"/>
      <c r="G1902" s="288"/>
    </row>
    <row r="1903" spans="2:7">
      <c r="B1903"/>
      <c r="C1903"/>
      <c r="D1903"/>
      <c r="E1903"/>
      <c r="F1903" s="288"/>
      <c r="G1903" s="288"/>
    </row>
    <row r="1904" spans="2:7">
      <c r="B1904"/>
      <c r="C1904"/>
      <c r="D1904"/>
      <c r="E1904"/>
      <c r="F1904" s="288"/>
      <c r="G1904" s="288"/>
    </row>
    <row r="1905" spans="2:7">
      <c r="B1905"/>
      <c r="C1905"/>
      <c r="D1905"/>
      <c r="E1905"/>
      <c r="F1905" s="288"/>
      <c r="G1905" s="288"/>
    </row>
    <row r="1906" spans="2:7">
      <c r="B1906"/>
      <c r="C1906"/>
      <c r="D1906"/>
      <c r="E1906"/>
      <c r="F1906" s="288"/>
      <c r="G1906" s="288"/>
    </row>
    <row r="1907" spans="2:7">
      <c r="B1907"/>
      <c r="C1907"/>
      <c r="D1907"/>
      <c r="E1907"/>
      <c r="F1907" s="288"/>
      <c r="G1907" s="288"/>
    </row>
    <row r="1908" spans="2:7">
      <c r="B1908"/>
      <c r="C1908"/>
      <c r="D1908"/>
      <c r="E1908"/>
      <c r="F1908" s="288"/>
      <c r="G1908" s="288"/>
    </row>
    <row r="1909" spans="2:7">
      <c r="B1909"/>
      <c r="C1909"/>
      <c r="D1909"/>
      <c r="E1909"/>
      <c r="F1909" s="288"/>
      <c r="G1909" s="288"/>
    </row>
    <row r="1910" spans="2:7">
      <c r="B1910"/>
      <c r="C1910"/>
      <c r="D1910"/>
      <c r="E1910"/>
      <c r="F1910" s="288"/>
      <c r="G1910" s="288"/>
    </row>
    <row r="1911" spans="2:7">
      <c r="B1911"/>
      <c r="C1911"/>
      <c r="D1911"/>
      <c r="E1911"/>
      <c r="F1911" s="288"/>
      <c r="G1911" s="288"/>
    </row>
    <row r="1912" spans="2:7">
      <c r="B1912"/>
      <c r="C1912"/>
      <c r="D1912"/>
      <c r="E1912"/>
      <c r="F1912" s="288"/>
      <c r="G1912" s="288"/>
    </row>
    <row r="1913" spans="2:7">
      <c r="B1913"/>
      <c r="C1913"/>
      <c r="D1913"/>
      <c r="E1913"/>
      <c r="F1913" s="288"/>
      <c r="G1913" s="288"/>
    </row>
    <row r="1914" spans="2:7">
      <c r="B1914"/>
      <c r="C1914"/>
      <c r="D1914"/>
      <c r="E1914"/>
      <c r="F1914" s="288"/>
      <c r="G1914" s="288"/>
    </row>
    <row r="1915" spans="2:7">
      <c r="B1915"/>
      <c r="C1915"/>
      <c r="D1915"/>
      <c r="E1915"/>
      <c r="F1915" s="288"/>
      <c r="G1915" s="288"/>
    </row>
    <row r="1916" spans="2:7">
      <c r="B1916"/>
      <c r="C1916"/>
      <c r="D1916"/>
      <c r="E1916"/>
      <c r="F1916" s="288"/>
      <c r="G1916" s="288"/>
    </row>
    <row r="1917" spans="2:7">
      <c r="B1917"/>
      <c r="C1917"/>
      <c r="D1917"/>
      <c r="E1917"/>
      <c r="F1917" s="288"/>
      <c r="G1917" s="288"/>
    </row>
    <row r="1918" spans="2:7">
      <c r="B1918"/>
      <c r="C1918"/>
      <c r="D1918"/>
      <c r="E1918"/>
      <c r="F1918" s="288"/>
      <c r="G1918" s="288"/>
    </row>
    <row r="1919" spans="2:7">
      <c r="B1919"/>
      <c r="C1919"/>
      <c r="D1919"/>
      <c r="E1919"/>
      <c r="F1919" s="288"/>
      <c r="G1919" s="288"/>
    </row>
    <row r="1920" spans="2:7">
      <c r="B1920"/>
      <c r="C1920"/>
      <c r="D1920"/>
      <c r="E1920"/>
      <c r="F1920" s="288"/>
      <c r="G1920" s="288"/>
    </row>
    <row r="1921" spans="2:7">
      <c r="B1921"/>
      <c r="C1921"/>
      <c r="D1921"/>
      <c r="E1921"/>
      <c r="F1921" s="288"/>
      <c r="G1921" s="288"/>
    </row>
    <row r="1922" spans="2:7">
      <c r="B1922"/>
      <c r="C1922"/>
      <c r="D1922"/>
      <c r="E1922"/>
      <c r="F1922" s="288"/>
      <c r="G1922" s="288"/>
    </row>
    <row r="1923" spans="2:7">
      <c r="B1923"/>
      <c r="C1923"/>
      <c r="D1923"/>
      <c r="E1923"/>
      <c r="F1923" s="288"/>
      <c r="G1923" s="288"/>
    </row>
    <row r="1924" spans="2:7">
      <c r="B1924"/>
      <c r="C1924"/>
      <c r="D1924"/>
      <c r="E1924"/>
      <c r="F1924" s="288"/>
      <c r="G1924" s="288"/>
    </row>
    <row r="1925" spans="2:7">
      <c r="B1925"/>
      <c r="C1925"/>
      <c r="D1925"/>
      <c r="E1925"/>
      <c r="F1925" s="288"/>
      <c r="G1925" s="288"/>
    </row>
    <row r="1926" spans="2:7">
      <c r="B1926"/>
      <c r="C1926"/>
      <c r="D1926"/>
      <c r="E1926"/>
      <c r="F1926" s="288"/>
      <c r="G1926" s="288"/>
    </row>
    <row r="1927" spans="2:7">
      <c r="B1927"/>
      <c r="C1927"/>
      <c r="D1927"/>
      <c r="E1927"/>
      <c r="F1927" s="288"/>
      <c r="G1927" s="288"/>
    </row>
    <row r="1928" spans="2:7">
      <c r="B1928"/>
      <c r="C1928"/>
      <c r="D1928"/>
      <c r="E1928"/>
      <c r="F1928" s="288"/>
      <c r="G1928" s="288"/>
    </row>
    <row r="1929" spans="2:7">
      <c r="B1929"/>
      <c r="C1929"/>
      <c r="D1929"/>
      <c r="E1929"/>
      <c r="F1929" s="288"/>
      <c r="G1929" s="288"/>
    </row>
    <row r="1930" spans="2:7">
      <c r="B1930"/>
      <c r="C1930"/>
      <c r="D1930"/>
      <c r="E1930"/>
      <c r="F1930" s="288"/>
      <c r="G1930" s="288"/>
    </row>
    <row r="1931" spans="2:7">
      <c r="B1931"/>
      <c r="C1931"/>
      <c r="D1931"/>
      <c r="E1931"/>
      <c r="F1931" s="288"/>
      <c r="G1931" s="288"/>
    </row>
    <row r="1932" spans="2:7">
      <c r="B1932"/>
      <c r="C1932"/>
      <c r="D1932"/>
      <c r="E1932"/>
      <c r="F1932" s="288"/>
      <c r="G1932" s="288"/>
    </row>
    <row r="1933" spans="2:7">
      <c r="B1933"/>
      <c r="C1933"/>
      <c r="D1933"/>
      <c r="E1933"/>
      <c r="F1933" s="288"/>
      <c r="G1933" s="288"/>
    </row>
    <row r="1934" spans="2:7">
      <c r="B1934"/>
      <c r="C1934"/>
      <c r="D1934"/>
      <c r="E1934"/>
      <c r="F1934" s="288"/>
      <c r="G1934" s="288"/>
    </row>
    <row r="1935" spans="2:7">
      <c r="B1935"/>
      <c r="C1935"/>
      <c r="D1935"/>
      <c r="E1935"/>
      <c r="F1935" s="288"/>
      <c r="G1935" s="288"/>
    </row>
    <row r="1936" spans="2:7">
      <c r="B1936"/>
      <c r="C1936"/>
      <c r="D1936"/>
      <c r="E1936"/>
      <c r="F1936" s="288"/>
      <c r="G1936" s="288"/>
    </row>
    <row r="1937" spans="2:7">
      <c r="B1937"/>
      <c r="C1937"/>
      <c r="D1937"/>
      <c r="E1937"/>
      <c r="F1937" s="288"/>
      <c r="G1937" s="288"/>
    </row>
    <row r="1938" spans="2:7">
      <c r="B1938"/>
      <c r="C1938"/>
      <c r="D1938"/>
      <c r="E1938"/>
      <c r="F1938" s="288"/>
      <c r="G1938" s="288"/>
    </row>
    <row r="1939" spans="2:7">
      <c r="B1939"/>
      <c r="C1939"/>
      <c r="D1939"/>
      <c r="E1939"/>
      <c r="F1939" s="288"/>
      <c r="G1939" s="288"/>
    </row>
    <row r="1940" spans="2:7">
      <c r="B1940"/>
      <c r="C1940"/>
      <c r="D1940"/>
      <c r="E1940"/>
      <c r="F1940" s="288"/>
      <c r="G1940" s="288"/>
    </row>
    <row r="1941" spans="2:7">
      <c r="B1941"/>
      <c r="C1941"/>
      <c r="D1941"/>
      <c r="E1941"/>
      <c r="F1941" s="288"/>
      <c r="G1941" s="288"/>
    </row>
    <row r="1942" spans="2:7">
      <c r="B1942"/>
      <c r="C1942"/>
      <c r="D1942"/>
      <c r="E1942"/>
      <c r="F1942" s="288"/>
      <c r="G1942" s="288"/>
    </row>
    <row r="1943" spans="2:7">
      <c r="B1943"/>
      <c r="C1943"/>
      <c r="D1943"/>
      <c r="E1943"/>
      <c r="F1943" s="288"/>
      <c r="G1943" s="288"/>
    </row>
    <row r="1944" spans="2:7">
      <c r="B1944"/>
      <c r="C1944"/>
      <c r="D1944"/>
      <c r="E1944"/>
      <c r="F1944" s="288"/>
      <c r="G1944" s="288"/>
    </row>
    <row r="1945" spans="2:7">
      <c r="B1945"/>
      <c r="C1945"/>
      <c r="D1945"/>
      <c r="E1945"/>
      <c r="F1945" s="288"/>
      <c r="G1945" s="288"/>
    </row>
    <row r="1946" spans="2:7">
      <c r="B1946"/>
      <c r="C1946"/>
      <c r="D1946"/>
      <c r="E1946"/>
      <c r="F1946" s="288"/>
      <c r="G1946" s="288"/>
    </row>
    <row r="1947" spans="2:7">
      <c r="B1947"/>
      <c r="C1947"/>
      <c r="D1947"/>
      <c r="E1947"/>
      <c r="F1947" s="288"/>
      <c r="G1947" s="288"/>
    </row>
    <row r="1948" spans="2:7">
      <c r="B1948"/>
      <c r="C1948"/>
      <c r="D1948"/>
      <c r="E1948"/>
      <c r="F1948" s="288"/>
      <c r="G1948" s="288"/>
    </row>
    <row r="1949" spans="2:7">
      <c r="B1949"/>
      <c r="C1949"/>
      <c r="D1949"/>
      <c r="E1949"/>
      <c r="F1949" s="288"/>
      <c r="G1949" s="288"/>
    </row>
    <row r="1950" spans="2:7">
      <c r="B1950"/>
      <c r="C1950"/>
      <c r="D1950"/>
      <c r="E1950"/>
      <c r="F1950" s="288"/>
      <c r="G1950" s="288"/>
    </row>
    <row r="1951" spans="2:7">
      <c r="B1951"/>
      <c r="C1951"/>
      <c r="D1951"/>
      <c r="E1951"/>
      <c r="F1951" s="288"/>
      <c r="G1951" s="288"/>
    </row>
    <row r="1952" spans="2:7">
      <c r="B1952"/>
      <c r="C1952"/>
      <c r="D1952"/>
      <c r="E1952"/>
      <c r="F1952" s="288"/>
      <c r="G1952" s="288"/>
    </row>
    <row r="1953" spans="2:7">
      <c r="B1953"/>
      <c r="C1953"/>
      <c r="D1953"/>
      <c r="E1953"/>
      <c r="F1953" s="288"/>
      <c r="G1953" s="288"/>
    </row>
    <row r="1954" spans="2:7">
      <c r="B1954"/>
      <c r="C1954"/>
      <c r="D1954"/>
      <c r="E1954"/>
      <c r="F1954" s="288"/>
      <c r="G1954" s="288"/>
    </row>
    <row r="1955" spans="2:7">
      <c r="B1955"/>
      <c r="C1955"/>
      <c r="D1955"/>
      <c r="E1955"/>
      <c r="F1955" s="288"/>
      <c r="G1955" s="288"/>
    </row>
    <row r="1956" spans="2:7">
      <c r="B1956"/>
      <c r="C1956"/>
      <c r="D1956"/>
      <c r="E1956"/>
      <c r="F1956" s="288"/>
      <c r="G1956" s="288"/>
    </row>
    <row r="1957" spans="2:7">
      <c r="B1957"/>
      <c r="C1957"/>
      <c r="D1957"/>
      <c r="E1957"/>
      <c r="F1957" s="288"/>
      <c r="G1957" s="288"/>
    </row>
    <row r="1958" spans="2:7">
      <c r="B1958"/>
      <c r="C1958"/>
      <c r="D1958"/>
      <c r="E1958"/>
      <c r="F1958" s="288"/>
      <c r="G1958" s="288"/>
    </row>
    <row r="1959" spans="2:7">
      <c r="B1959"/>
      <c r="C1959"/>
      <c r="D1959"/>
      <c r="E1959"/>
      <c r="F1959" s="288"/>
      <c r="G1959" s="288"/>
    </row>
    <row r="1960" spans="2:7">
      <c r="B1960"/>
      <c r="C1960"/>
      <c r="D1960"/>
      <c r="E1960"/>
      <c r="F1960" s="288"/>
      <c r="G1960" s="288"/>
    </row>
    <row r="1961" spans="2:7">
      <c r="B1961"/>
      <c r="C1961"/>
      <c r="D1961"/>
      <c r="E1961"/>
      <c r="F1961" s="288"/>
      <c r="G1961" s="288"/>
    </row>
    <row r="1962" spans="2:7">
      <c r="B1962"/>
      <c r="C1962"/>
      <c r="D1962"/>
      <c r="E1962"/>
      <c r="F1962" s="288"/>
      <c r="G1962" s="288"/>
    </row>
    <row r="1963" spans="2:7">
      <c r="B1963"/>
      <c r="C1963"/>
      <c r="D1963"/>
      <c r="E1963"/>
      <c r="F1963" s="288"/>
      <c r="G1963" s="288"/>
    </row>
    <row r="1964" spans="2:7">
      <c r="B1964"/>
      <c r="C1964"/>
      <c r="D1964"/>
      <c r="E1964"/>
      <c r="F1964" s="288"/>
      <c r="G1964" s="288"/>
    </row>
    <row r="1965" spans="2:7">
      <c r="B1965"/>
      <c r="C1965"/>
      <c r="D1965"/>
      <c r="E1965"/>
      <c r="F1965" s="288"/>
      <c r="G1965" s="288"/>
    </row>
    <row r="1966" spans="2:7">
      <c r="B1966"/>
      <c r="C1966"/>
      <c r="D1966"/>
      <c r="E1966"/>
      <c r="F1966" s="288"/>
      <c r="G1966" s="288"/>
    </row>
    <row r="1967" spans="2:7">
      <c r="B1967"/>
      <c r="C1967"/>
      <c r="D1967"/>
      <c r="E1967"/>
      <c r="F1967" s="288"/>
      <c r="G1967" s="288"/>
    </row>
    <row r="1968" spans="2:7">
      <c r="B1968"/>
      <c r="C1968"/>
      <c r="D1968"/>
      <c r="E1968"/>
      <c r="F1968" s="288"/>
      <c r="G1968" s="288"/>
    </row>
    <row r="1969" spans="2:7">
      <c r="B1969"/>
      <c r="C1969"/>
      <c r="D1969"/>
      <c r="E1969"/>
      <c r="F1969" s="288"/>
      <c r="G1969" s="288"/>
    </row>
    <row r="1970" spans="2:7">
      <c r="B1970"/>
      <c r="C1970"/>
      <c r="D1970"/>
      <c r="E1970"/>
      <c r="F1970" s="288"/>
      <c r="G1970" s="288"/>
    </row>
    <row r="1971" spans="2:7">
      <c r="B1971"/>
      <c r="C1971"/>
      <c r="D1971"/>
      <c r="E1971"/>
      <c r="F1971" s="288"/>
      <c r="G1971" s="288"/>
    </row>
    <row r="1972" spans="2:7">
      <c r="B1972"/>
      <c r="C1972"/>
      <c r="D1972"/>
      <c r="E1972"/>
      <c r="F1972" s="288"/>
      <c r="G1972" s="288"/>
    </row>
    <row r="1973" spans="2:7">
      <c r="B1973"/>
      <c r="C1973"/>
      <c r="D1973"/>
      <c r="E1973"/>
      <c r="F1973" s="288"/>
      <c r="G1973" s="288"/>
    </row>
    <row r="1974" spans="2:7">
      <c r="B1974"/>
      <c r="C1974"/>
      <c r="D1974"/>
      <c r="E1974"/>
      <c r="F1974" s="288"/>
      <c r="G1974" s="288"/>
    </row>
    <row r="1975" spans="2:7">
      <c r="B1975"/>
      <c r="C1975"/>
      <c r="D1975"/>
      <c r="E1975"/>
      <c r="F1975" s="288"/>
      <c r="G1975" s="288"/>
    </row>
    <row r="1976" spans="2:7">
      <c r="B1976"/>
      <c r="C1976"/>
      <c r="D1976"/>
      <c r="E1976"/>
      <c r="F1976" s="288"/>
      <c r="G1976" s="288"/>
    </row>
    <row r="1977" spans="2:7">
      <c r="B1977"/>
      <c r="C1977"/>
      <c r="D1977"/>
      <c r="E1977"/>
      <c r="F1977" s="288"/>
      <c r="G1977" s="288"/>
    </row>
    <row r="1978" spans="2:7">
      <c r="B1978"/>
      <c r="C1978"/>
      <c r="D1978"/>
      <c r="E1978"/>
      <c r="F1978" s="288"/>
      <c r="G1978" s="288"/>
    </row>
    <row r="1979" spans="2:7">
      <c r="B1979"/>
      <c r="C1979"/>
      <c r="D1979"/>
      <c r="E1979"/>
      <c r="F1979" s="288"/>
      <c r="G1979" s="288"/>
    </row>
    <row r="1980" spans="2:7">
      <c r="B1980"/>
      <c r="C1980"/>
      <c r="D1980"/>
      <c r="E1980"/>
      <c r="F1980" s="288"/>
      <c r="G1980" s="288"/>
    </row>
    <row r="1981" spans="2:7">
      <c r="B1981"/>
      <c r="C1981"/>
      <c r="D1981"/>
      <c r="E1981"/>
      <c r="F1981" s="288"/>
      <c r="G1981" s="288"/>
    </row>
    <row r="1982" spans="2:7">
      <c r="B1982"/>
      <c r="C1982"/>
      <c r="D1982"/>
      <c r="E1982"/>
      <c r="F1982" s="288"/>
      <c r="G1982" s="288"/>
    </row>
    <row r="1983" spans="2:7">
      <c r="B1983"/>
      <c r="C1983"/>
      <c r="D1983"/>
      <c r="E1983"/>
      <c r="F1983" s="288"/>
      <c r="G1983" s="288"/>
    </row>
    <row r="1984" spans="2:7">
      <c r="B1984"/>
      <c r="C1984"/>
      <c r="D1984"/>
      <c r="E1984"/>
      <c r="F1984" s="288"/>
      <c r="G1984" s="288"/>
    </row>
    <row r="1985" spans="2:7">
      <c r="B1985"/>
      <c r="C1985"/>
      <c r="D1985"/>
      <c r="E1985"/>
      <c r="F1985" s="288"/>
      <c r="G1985" s="288"/>
    </row>
    <row r="1986" spans="2:7">
      <c r="B1986"/>
      <c r="C1986"/>
      <c r="D1986"/>
      <c r="E1986"/>
      <c r="F1986" s="288"/>
      <c r="G1986" s="288"/>
    </row>
    <row r="1987" spans="2:7">
      <c r="B1987"/>
      <c r="C1987"/>
      <c r="D1987"/>
      <c r="E1987"/>
      <c r="F1987" s="288"/>
      <c r="G1987" s="288"/>
    </row>
    <row r="1988" spans="2:7">
      <c r="B1988"/>
      <c r="C1988"/>
      <c r="D1988"/>
      <c r="E1988"/>
      <c r="F1988" s="288"/>
      <c r="G1988" s="288"/>
    </row>
    <row r="1989" spans="2:7">
      <c r="B1989"/>
      <c r="C1989"/>
      <c r="D1989"/>
      <c r="E1989"/>
      <c r="F1989" s="288"/>
      <c r="G1989" s="288"/>
    </row>
    <row r="1990" spans="2:7">
      <c r="B1990"/>
      <c r="C1990"/>
      <c r="D1990"/>
      <c r="E1990"/>
      <c r="F1990" s="288"/>
      <c r="G1990" s="288"/>
    </row>
    <row r="1991" spans="2:7">
      <c r="B1991"/>
      <c r="C1991"/>
      <c r="D1991"/>
      <c r="E1991"/>
      <c r="F1991" s="288"/>
      <c r="G1991" s="288"/>
    </row>
    <row r="1992" spans="2:7">
      <c r="B1992"/>
      <c r="C1992"/>
      <c r="D1992"/>
      <c r="E1992"/>
      <c r="F1992" s="288"/>
      <c r="G1992" s="288"/>
    </row>
    <row r="1993" spans="2:7">
      <c r="B1993"/>
      <c r="C1993"/>
      <c r="D1993"/>
      <c r="E1993"/>
      <c r="F1993" s="288"/>
      <c r="G1993" s="288"/>
    </row>
    <row r="1994" spans="2:7">
      <c r="B1994"/>
      <c r="C1994"/>
      <c r="D1994"/>
      <c r="E1994"/>
      <c r="F1994" s="288"/>
      <c r="G1994" s="288"/>
    </row>
    <row r="1995" spans="2:7">
      <c r="B1995"/>
      <c r="C1995"/>
      <c r="D1995"/>
      <c r="E1995"/>
      <c r="F1995" s="288"/>
      <c r="G1995" s="288"/>
    </row>
    <row r="1996" spans="2:7">
      <c r="B1996"/>
      <c r="C1996"/>
      <c r="D1996"/>
      <c r="E1996"/>
      <c r="F1996" s="288"/>
      <c r="G1996" s="288"/>
    </row>
    <row r="1997" spans="2:7">
      <c r="B1997"/>
      <c r="C1997"/>
      <c r="D1997"/>
      <c r="E1997"/>
      <c r="F1997" s="288"/>
      <c r="G1997" s="288"/>
    </row>
    <row r="1998" spans="2:7">
      <c r="B1998"/>
      <c r="C1998"/>
      <c r="D1998"/>
      <c r="E1998"/>
      <c r="F1998" s="288"/>
      <c r="G1998" s="288"/>
    </row>
    <row r="1999" spans="2:7">
      <c r="B1999"/>
      <c r="C1999"/>
      <c r="D1999"/>
      <c r="E1999"/>
      <c r="F1999" s="288"/>
      <c r="G1999" s="288"/>
    </row>
    <row r="2000" spans="2:7">
      <c r="B2000"/>
      <c r="C2000"/>
      <c r="D2000"/>
      <c r="E2000"/>
      <c r="F2000" s="288"/>
      <c r="G2000" s="288"/>
    </row>
    <row r="2001" spans="2:7">
      <c r="B2001"/>
      <c r="C2001"/>
      <c r="D2001"/>
      <c r="E2001"/>
      <c r="F2001" s="288"/>
      <c r="G2001" s="288"/>
    </row>
    <row r="2002" spans="2:7">
      <c r="B2002"/>
      <c r="C2002"/>
      <c r="D2002"/>
      <c r="E2002"/>
      <c r="F2002" s="288"/>
      <c r="G2002" s="288"/>
    </row>
    <row r="2003" spans="2:7">
      <c r="B2003"/>
      <c r="C2003"/>
      <c r="D2003"/>
      <c r="E2003"/>
      <c r="F2003" s="288"/>
      <c r="G2003" s="288"/>
    </row>
    <row r="2004" spans="2:7">
      <c r="B2004"/>
      <c r="C2004"/>
      <c r="D2004"/>
      <c r="E2004"/>
      <c r="F2004" s="288"/>
      <c r="G2004" s="288"/>
    </row>
    <row r="2005" spans="2:7">
      <c r="B2005"/>
      <c r="C2005"/>
      <c r="D2005"/>
      <c r="E2005"/>
      <c r="F2005" s="288"/>
      <c r="G2005" s="288"/>
    </row>
    <row r="2006" spans="2:7">
      <c r="B2006"/>
      <c r="C2006"/>
      <c r="D2006"/>
      <c r="E2006"/>
      <c r="F2006" s="288"/>
      <c r="G2006" s="288"/>
    </row>
    <row r="2007" spans="2:7">
      <c r="B2007"/>
      <c r="C2007"/>
      <c r="D2007"/>
      <c r="E2007"/>
      <c r="F2007" s="288"/>
      <c r="G2007" s="288"/>
    </row>
    <row r="2008" spans="2:7">
      <c r="B2008"/>
      <c r="C2008"/>
      <c r="D2008"/>
      <c r="E2008"/>
      <c r="F2008" s="288"/>
      <c r="G2008" s="288"/>
    </row>
    <row r="2009" spans="2:7">
      <c r="B2009"/>
      <c r="C2009"/>
      <c r="D2009"/>
      <c r="E2009"/>
      <c r="F2009" s="288"/>
      <c r="G2009" s="288"/>
    </row>
    <row r="2010" spans="2:7">
      <c r="B2010"/>
      <c r="C2010"/>
      <c r="D2010"/>
      <c r="E2010"/>
      <c r="F2010" s="288"/>
      <c r="G2010" s="288"/>
    </row>
    <row r="2011" spans="2:7">
      <c r="B2011"/>
      <c r="C2011"/>
      <c r="D2011"/>
      <c r="E2011"/>
      <c r="F2011" s="288"/>
      <c r="G2011" s="288"/>
    </row>
    <row r="2012" spans="2:7">
      <c r="B2012"/>
      <c r="C2012"/>
      <c r="D2012"/>
      <c r="E2012"/>
      <c r="F2012" s="288"/>
      <c r="G2012" s="288"/>
    </row>
    <row r="2013" spans="2:7">
      <c r="B2013"/>
      <c r="C2013"/>
      <c r="D2013"/>
      <c r="E2013"/>
      <c r="F2013" s="288"/>
      <c r="G2013" s="288"/>
    </row>
    <row r="2014" spans="2:7">
      <c r="B2014"/>
      <c r="C2014"/>
      <c r="D2014"/>
      <c r="E2014"/>
      <c r="F2014" s="288"/>
      <c r="G2014" s="288"/>
    </row>
    <row r="2015" spans="2:7">
      <c r="B2015"/>
      <c r="C2015"/>
      <c r="D2015"/>
      <c r="E2015"/>
      <c r="F2015" s="288"/>
      <c r="G2015" s="288"/>
    </row>
    <row r="2016" spans="2:7">
      <c r="B2016"/>
      <c r="C2016"/>
      <c r="D2016"/>
      <c r="E2016"/>
      <c r="F2016" s="288"/>
      <c r="G2016" s="288"/>
    </row>
    <row r="2017" spans="2:7">
      <c r="B2017"/>
      <c r="C2017"/>
      <c r="D2017"/>
      <c r="E2017"/>
      <c r="F2017" s="288"/>
      <c r="G2017" s="288"/>
    </row>
    <row r="2018" spans="2:7">
      <c r="B2018"/>
      <c r="C2018"/>
      <c r="D2018"/>
      <c r="E2018"/>
      <c r="F2018" s="288"/>
      <c r="G2018" s="288"/>
    </row>
    <row r="2019" spans="2:7">
      <c r="B2019"/>
      <c r="C2019"/>
      <c r="D2019"/>
      <c r="E2019"/>
      <c r="F2019" s="288"/>
      <c r="G2019" s="288"/>
    </row>
    <row r="2020" spans="2:7">
      <c r="B2020"/>
      <c r="C2020"/>
      <c r="D2020"/>
      <c r="E2020"/>
      <c r="F2020" s="288"/>
      <c r="G2020" s="288"/>
    </row>
    <row r="2021" spans="2:7">
      <c r="B2021"/>
      <c r="C2021"/>
      <c r="D2021"/>
      <c r="E2021"/>
      <c r="F2021" s="288"/>
      <c r="G2021" s="288"/>
    </row>
    <row r="2022" spans="2:7">
      <c r="B2022"/>
      <c r="C2022"/>
      <c r="D2022"/>
      <c r="E2022"/>
      <c r="F2022" s="288"/>
      <c r="G2022" s="288"/>
    </row>
    <row r="2023" spans="2:7">
      <c r="B2023"/>
      <c r="C2023"/>
      <c r="D2023"/>
      <c r="E2023"/>
      <c r="F2023" s="288"/>
      <c r="G2023" s="288"/>
    </row>
    <row r="2024" spans="2:7">
      <c r="B2024"/>
      <c r="C2024"/>
      <c r="D2024"/>
      <c r="E2024"/>
      <c r="F2024" s="288"/>
      <c r="G2024" s="288"/>
    </row>
    <row r="2025" spans="2:7">
      <c r="B2025"/>
      <c r="C2025"/>
      <c r="D2025"/>
      <c r="E2025"/>
      <c r="F2025" s="288"/>
      <c r="G2025" s="288"/>
    </row>
    <row r="2026" spans="2:7">
      <c r="B2026"/>
      <c r="C2026"/>
      <c r="D2026"/>
      <c r="E2026"/>
      <c r="F2026" s="288"/>
      <c r="G2026" s="288"/>
    </row>
    <row r="2027" spans="2:7">
      <c r="B2027"/>
      <c r="C2027"/>
      <c r="D2027"/>
      <c r="E2027"/>
      <c r="F2027" s="288"/>
      <c r="G2027" s="288"/>
    </row>
    <row r="2028" spans="2:7">
      <c r="B2028"/>
      <c r="C2028"/>
      <c r="D2028"/>
      <c r="E2028"/>
      <c r="F2028" s="288"/>
      <c r="G2028" s="288"/>
    </row>
    <row r="2029" spans="2:7">
      <c r="B2029"/>
      <c r="C2029"/>
      <c r="D2029"/>
      <c r="E2029"/>
      <c r="F2029" s="288"/>
      <c r="G2029" s="288"/>
    </row>
    <row r="2030" spans="2:7">
      <c r="B2030"/>
      <c r="C2030"/>
      <c r="D2030"/>
      <c r="E2030"/>
      <c r="F2030" s="288"/>
      <c r="G2030" s="288"/>
    </row>
    <row r="2031" spans="2:7">
      <c r="B2031"/>
      <c r="C2031"/>
      <c r="D2031"/>
      <c r="E2031"/>
      <c r="F2031" s="288"/>
      <c r="G2031" s="288"/>
    </row>
    <row r="2032" spans="2:7">
      <c r="B2032"/>
      <c r="C2032"/>
      <c r="D2032"/>
      <c r="E2032"/>
      <c r="F2032" s="288"/>
      <c r="G2032" s="288"/>
    </row>
    <row r="2033" spans="2:7">
      <c r="B2033"/>
      <c r="C2033"/>
      <c r="D2033"/>
      <c r="E2033"/>
      <c r="F2033" s="288"/>
      <c r="G2033" s="288"/>
    </row>
    <row r="2034" spans="2:7">
      <c r="B2034"/>
      <c r="C2034"/>
      <c r="D2034"/>
      <c r="E2034"/>
      <c r="F2034" s="288"/>
      <c r="G2034" s="288"/>
    </row>
    <row r="2035" spans="2:7">
      <c r="B2035"/>
      <c r="C2035"/>
      <c r="D2035"/>
      <c r="E2035"/>
      <c r="F2035" s="288"/>
      <c r="G2035" s="288"/>
    </row>
    <row r="2036" spans="2:7">
      <c r="B2036"/>
      <c r="C2036"/>
      <c r="D2036"/>
      <c r="E2036"/>
      <c r="F2036" s="288"/>
      <c r="G2036" s="288"/>
    </row>
    <row r="2037" spans="2:7">
      <c r="B2037"/>
      <c r="C2037"/>
      <c r="D2037"/>
      <c r="E2037"/>
      <c r="F2037" s="288"/>
      <c r="G2037" s="288"/>
    </row>
    <row r="2038" spans="2:7">
      <c r="B2038"/>
      <c r="C2038"/>
      <c r="D2038"/>
      <c r="E2038"/>
      <c r="F2038" s="288"/>
      <c r="G2038" s="288"/>
    </row>
    <row r="2039" spans="2:7">
      <c r="B2039"/>
      <c r="C2039"/>
      <c r="D2039"/>
      <c r="E2039"/>
      <c r="F2039" s="288"/>
      <c r="G2039" s="288"/>
    </row>
    <row r="2040" spans="2:7">
      <c r="B2040"/>
      <c r="C2040"/>
      <c r="D2040"/>
      <c r="E2040"/>
      <c r="F2040" s="288"/>
      <c r="G2040" s="288"/>
    </row>
    <row r="2041" spans="2:7">
      <c r="B2041"/>
      <c r="C2041"/>
      <c r="D2041"/>
      <c r="E2041"/>
      <c r="F2041" s="288"/>
      <c r="G2041" s="288"/>
    </row>
    <row r="2042" spans="2:7">
      <c r="B2042"/>
      <c r="C2042"/>
      <c r="D2042"/>
      <c r="E2042"/>
      <c r="F2042" s="288"/>
      <c r="G2042" s="288"/>
    </row>
    <row r="2043" spans="2:7">
      <c r="B2043"/>
      <c r="C2043"/>
      <c r="D2043"/>
      <c r="E2043"/>
      <c r="F2043" s="288"/>
      <c r="G2043" s="288"/>
    </row>
    <row r="2044" spans="2:7">
      <c r="B2044"/>
      <c r="C2044"/>
      <c r="D2044"/>
      <c r="E2044"/>
      <c r="F2044" s="288"/>
      <c r="G2044" s="288"/>
    </row>
    <row r="2045" spans="2:7">
      <c r="B2045"/>
      <c r="C2045"/>
      <c r="D2045"/>
      <c r="E2045"/>
      <c r="F2045" s="288"/>
      <c r="G2045" s="288"/>
    </row>
    <row r="2046" spans="2:7">
      <c r="B2046"/>
      <c r="C2046"/>
      <c r="D2046"/>
      <c r="E2046"/>
      <c r="F2046" s="288"/>
      <c r="G2046" s="288"/>
    </row>
    <row r="2047" spans="2:7">
      <c r="B2047"/>
      <c r="C2047"/>
      <c r="D2047"/>
      <c r="E2047"/>
      <c r="F2047" s="288"/>
      <c r="G2047" s="288"/>
    </row>
    <row r="2048" spans="2:7">
      <c r="B2048"/>
      <c r="C2048"/>
      <c r="D2048"/>
      <c r="E2048"/>
      <c r="F2048" s="288"/>
      <c r="G2048" s="288"/>
    </row>
    <row r="2049" spans="2:7">
      <c r="B2049"/>
      <c r="C2049"/>
      <c r="D2049"/>
      <c r="E2049"/>
      <c r="F2049" s="288"/>
      <c r="G2049" s="288"/>
    </row>
    <row r="2050" spans="2:7">
      <c r="B2050"/>
      <c r="C2050"/>
      <c r="D2050"/>
      <c r="E2050"/>
      <c r="F2050" s="288"/>
      <c r="G2050" s="288"/>
    </row>
    <row r="2051" spans="2:7">
      <c r="B2051"/>
      <c r="C2051"/>
      <c r="D2051"/>
      <c r="E2051"/>
      <c r="F2051" s="288"/>
      <c r="G2051" s="288"/>
    </row>
    <row r="2052" spans="2:7">
      <c r="B2052"/>
      <c r="C2052"/>
      <c r="D2052"/>
      <c r="E2052"/>
      <c r="F2052" s="288"/>
      <c r="G2052" s="288"/>
    </row>
    <row r="2053" spans="2:7">
      <c r="B2053"/>
      <c r="C2053"/>
      <c r="D2053"/>
      <c r="E2053"/>
      <c r="F2053" s="288"/>
      <c r="G2053" s="288"/>
    </row>
    <row r="2054" spans="2:7">
      <c r="B2054"/>
      <c r="C2054"/>
      <c r="D2054"/>
      <c r="E2054"/>
      <c r="F2054" s="288"/>
      <c r="G2054" s="288"/>
    </row>
    <row r="2055" spans="2:7">
      <c r="B2055"/>
      <c r="C2055"/>
      <c r="D2055"/>
      <c r="E2055"/>
      <c r="F2055" s="288"/>
      <c r="G2055" s="288"/>
    </row>
    <row r="2056" spans="2:7">
      <c r="B2056"/>
      <c r="C2056"/>
      <c r="D2056"/>
      <c r="E2056"/>
      <c r="F2056" s="288"/>
      <c r="G2056" s="288"/>
    </row>
    <row r="2057" spans="2:7">
      <c r="B2057"/>
      <c r="C2057"/>
      <c r="D2057"/>
      <c r="E2057"/>
      <c r="F2057" s="288"/>
      <c r="G2057" s="288"/>
    </row>
    <row r="2058" spans="2:7">
      <c r="B2058"/>
      <c r="C2058"/>
      <c r="D2058"/>
      <c r="E2058"/>
      <c r="F2058" s="288"/>
      <c r="G2058" s="288"/>
    </row>
    <row r="2059" spans="2:7">
      <c r="B2059"/>
      <c r="C2059"/>
      <c r="D2059"/>
      <c r="E2059"/>
      <c r="F2059" s="288"/>
      <c r="G2059" s="288"/>
    </row>
    <row r="2060" spans="2:7">
      <c r="B2060"/>
      <c r="C2060"/>
      <c r="D2060"/>
      <c r="E2060"/>
      <c r="F2060" s="288"/>
      <c r="G2060" s="288"/>
    </row>
    <row r="2061" spans="2:7">
      <c r="B2061"/>
      <c r="C2061"/>
      <c r="D2061"/>
      <c r="E2061"/>
      <c r="F2061" s="288"/>
      <c r="G2061" s="288"/>
    </row>
    <row r="2062" spans="2:7">
      <c r="B2062"/>
      <c r="C2062"/>
      <c r="D2062"/>
      <c r="E2062"/>
      <c r="F2062" s="288"/>
      <c r="G2062" s="288"/>
    </row>
    <row r="2063" spans="2:7">
      <c r="B2063"/>
      <c r="C2063"/>
      <c r="D2063"/>
      <c r="E2063"/>
      <c r="F2063" s="288"/>
      <c r="G2063" s="288"/>
    </row>
    <row r="2064" spans="2:7">
      <c r="B2064"/>
      <c r="C2064"/>
      <c r="D2064"/>
      <c r="E2064"/>
      <c r="F2064" s="288"/>
      <c r="G2064" s="288"/>
    </row>
    <row r="2065" spans="2:7">
      <c r="B2065"/>
      <c r="C2065"/>
      <c r="D2065"/>
      <c r="E2065"/>
      <c r="F2065" s="288"/>
      <c r="G2065" s="288"/>
    </row>
    <row r="2066" spans="2:7">
      <c r="B2066"/>
      <c r="C2066"/>
      <c r="D2066"/>
      <c r="E2066"/>
      <c r="F2066" s="288"/>
      <c r="G2066" s="288"/>
    </row>
    <row r="2067" spans="2:7">
      <c r="B2067"/>
      <c r="C2067"/>
      <c r="D2067"/>
      <c r="E2067"/>
      <c r="F2067" s="288"/>
      <c r="G2067" s="288"/>
    </row>
    <row r="2068" spans="2:7">
      <c r="B2068"/>
      <c r="C2068"/>
      <c r="D2068"/>
      <c r="E2068"/>
      <c r="F2068" s="288"/>
      <c r="G2068" s="288"/>
    </row>
    <row r="2069" spans="2:7">
      <c r="B2069"/>
      <c r="C2069"/>
      <c r="D2069"/>
      <c r="E2069"/>
      <c r="F2069" s="288"/>
      <c r="G2069" s="288"/>
    </row>
    <row r="2070" spans="2:7">
      <c r="B2070"/>
      <c r="C2070"/>
      <c r="D2070"/>
      <c r="E2070"/>
      <c r="F2070" s="288"/>
      <c r="G2070" s="288"/>
    </row>
    <row r="2071" spans="2:7">
      <c r="B2071"/>
      <c r="C2071"/>
      <c r="D2071"/>
      <c r="E2071"/>
      <c r="F2071" s="288"/>
      <c r="G2071" s="288"/>
    </row>
    <row r="2072" spans="2:7">
      <c r="B2072"/>
      <c r="C2072"/>
      <c r="D2072"/>
      <c r="E2072"/>
      <c r="F2072" s="288"/>
      <c r="G2072" s="288"/>
    </row>
    <row r="2073" spans="2:7">
      <c r="B2073"/>
      <c r="C2073"/>
      <c r="D2073"/>
      <c r="E2073"/>
      <c r="F2073" s="288"/>
      <c r="G2073" s="288"/>
    </row>
    <row r="2074" spans="2:7">
      <c r="B2074"/>
      <c r="C2074"/>
      <c r="D2074"/>
      <c r="E2074"/>
      <c r="F2074" s="288"/>
      <c r="G2074" s="288"/>
    </row>
    <row r="2075" spans="2:7">
      <c r="B2075"/>
      <c r="C2075"/>
      <c r="D2075"/>
      <c r="E2075"/>
      <c r="F2075" s="288"/>
      <c r="G2075" s="288"/>
    </row>
    <row r="2076" spans="2:7">
      <c r="B2076"/>
      <c r="C2076"/>
      <c r="D2076"/>
      <c r="E2076"/>
      <c r="F2076" s="288"/>
      <c r="G2076" s="288"/>
    </row>
    <row r="2077" spans="2:7">
      <c r="B2077"/>
      <c r="C2077"/>
      <c r="D2077"/>
      <c r="E2077"/>
      <c r="F2077" s="288"/>
      <c r="G2077" s="288"/>
    </row>
    <row r="2078" spans="2:7">
      <c r="B2078"/>
      <c r="C2078"/>
      <c r="D2078"/>
      <c r="E2078"/>
      <c r="F2078" s="288"/>
      <c r="G2078" s="288"/>
    </row>
    <row r="2079" spans="2:7">
      <c r="B2079"/>
      <c r="C2079"/>
      <c r="D2079"/>
      <c r="E2079"/>
      <c r="F2079" s="288"/>
      <c r="G2079" s="288"/>
    </row>
    <row r="2080" spans="2:7">
      <c r="B2080"/>
      <c r="C2080"/>
      <c r="D2080"/>
      <c r="E2080"/>
      <c r="F2080" s="288"/>
      <c r="G2080" s="288"/>
    </row>
    <row r="2081" spans="2:7">
      <c r="B2081"/>
      <c r="C2081"/>
      <c r="D2081"/>
      <c r="E2081"/>
      <c r="F2081" s="288"/>
      <c r="G2081" s="288"/>
    </row>
    <row r="2082" spans="2:7">
      <c r="B2082"/>
      <c r="C2082"/>
      <c r="D2082"/>
      <c r="E2082"/>
      <c r="F2082" s="288"/>
      <c r="G2082" s="288"/>
    </row>
    <row r="2083" spans="2:7">
      <c r="B2083"/>
      <c r="C2083"/>
      <c r="D2083"/>
      <c r="E2083"/>
      <c r="F2083" s="288"/>
      <c r="G2083" s="288"/>
    </row>
    <row r="2084" spans="2:7">
      <c r="B2084"/>
      <c r="C2084"/>
      <c r="D2084"/>
      <c r="E2084"/>
      <c r="F2084" s="288"/>
      <c r="G2084" s="288"/>
    </row>
    <row r="2085" spans="2:7">
      <c r="B2085"/>
      <c r="C2085"/>
      <c r="D2085"/>
      <c r="E2085"/>
      <c r="F2085" s="288"/>
      <c r="G2085" s="288"/>
    </row>
    <row r="2086" spans="2:7">
      <c r="B2086"/>
      <c r="C2086"/>
      <c r="D2086"/>
      <c r="E2086"/>
      <c r="F2086" s="288"/>
      <c r="G2086" s="288"/>
    </row>
    <row r="2087" spans="2:7">
      <c r="B2087"/>
      <c r="C2087"/>
      <c r="D2087"/>
      <c r="E2087"/>
      <c r="F2087" s="288"/>
      <c r="G2087" s="288"/>
    </row>
    <row r="2088" spans="2:7">
      <c r="B2088"/>
      <c r="C2088"/>
      <c r="D2088"/>
      <c r="E2088"/>
      <c r="F2088" s="288"/>
      <c r="G2088" s="288"/>
    </row>
    <row r="2089" spans="2:7">
      <c r="B2089"/>
      <c r="C2089"/>
      <c r="D2089"/>
      <c r="E2089"/>
      <c r="F2089" s="288"/>
      <c r="G2089" s="288"/>
    </row>
    <row r="2090" spans="2:7">
      <c r="B2090"/>
      <c r="C2090"/>
      <c r="D2090"/>
      <c r="E2090"/>
      <c r="F2090" s="288"/>
      <c r="G2090" s="288"/>
    </row>
    <row r="2091" spans="2:7">
      <c r="B2091"/>
      <c r="C2091"/>
      <c r="D2091"/>
      <c r="E2091"/>
      <c r="F2091" s="288"/>
      <c r="G2091" s="288"/>
    </row>
    <row r="2092" spans="2:7">
      <c r="B2092"/>
      <c r="C2092"/>
      <c r="D2092"/>
      <c r="E2092"/>
      <c r="F2092" s="288"/>
      <c r="G2092" s="288"/>
    </row>
    <row r="2093" spans="2:7">
      <c r="B2093"/>
      <c r="C2093"/>
      <c r="D2093"/>
      <c r="E2093"/>
      <c r="F2093" s="288"/>
      <c r="G2093" s="288"/>
    </row>
    <row r="2094" spans="2:7">
      <c r="B2094"/>
      <c r="C2094"/>
      <c r="D2094"/>
      <c r="E2094"/>
      <c r="F2094" s="288"/>
      <c r="G2094" s="288"/>
    </row>
    <row r="2095" spans="2:7">
      <c r="B2095"/>
      <c r="C2095"/>
      <c r="D2095"/>
      <c r="E2095"/>
      <c r="F2095" s="288"/>
      <c r="G2095" s="288"/>
    </row>
    <row r="2096" spans="2:7">
      <c r="B2096"/>
      <c r="C2096"/>
      <c r="D2096"/>
      <c r="E2096"/>
      <c r="F2096" s="288"/>
      <c r="G2096" s="288"/>
    </row>
    <row r="2097" spans="2:7">
      <c r="B2097"/>
      <c r="C2097"/>
      <c r="D2097"/>
      <c r="E2097"/>
      <c r="F2097" s="288"/>
      <c r="G2097" s="288"/>
    </row>
    <row r="2098" spans="2:7">
      <c r="B2098"/>
      <c r="C2098"/>
      <c r="D2098"/>
      <c r="E2098"/>
      <c r="F2098" s="288"/>
      <c r="G2098" s="288"/>
    </row>
    <row r="2099" spans="2:7">
      <c r="B2099"/>
      <c r="C2099"/>
      <c r="D2099"/>
      <c r="E2099"/>
      <c r="F2099" s="288"/>
      <c r="G2099" s="288"/>
    </row>
    <row r="2100" spans="2:7">
      <c r="B2100"/>
      <c r="C2100"/>
      <c r="D2100"/>
      <c r="E2100"/>
      <c r="F2100" s="288"/>
      <c r="G2100" s="288"/>
    </row>
    <row r="2101" spans="2:7">
      <c r="B2101"/>
      <c r="C2101"/>
      <c r="D2101"/>
      <c r="E2101"/>
      <c r="F2101" s="288"/>
      <c r="G2101" s="288"/>
    </row>
    <row r="2102" spans="2:7">
      <c r="B2102"/>
      <c r="C2102"/>
      <c r="D2102"/>
      <c r="E2102"/>
      <c r="F2102" s="288"/>
      <c r="G2102" s="288"/>
    </row>
    <row r="2103" spans="2:7">
      <c r="B2103"/>
      <c r="C2103"/>
      <c r="D2103"/>
      <c r="E2103"/>
      <c r="F2103" s="288"/>
      <c r="G2103" s="288"/>
    </row>
    <row r="2104" spans="2:7">
      <c r="B2104"/>
      <c r="C2104"/>
      <c r="D2104"/>
      <c r="E2104"/>
      <c r="F2104" s="288"/>
      <c r="G2104" s="288"/>
    </row>
    <row r="2105" spans="2:7">
      <c r="B2105"/>
      <c r="C2105"/>
      <c r="D2105"/>
      <c r="E2105"/>
      <c r="F2105" s="288"/>
      <c r="G2105" s="288"/>
    </row>
    <row r="2106" spans="2:7">
      <c r="B2106"/>
      <c r="C2106"/>
      <c r="D2106"/>
      <c r="E2106"/>
      <c r="F2106" s="288"/>
      <c r="G2106" s="288"/>
    </row>
    <row r="2107" spans="2:7">
      <c r="B2107"/>
      <c r="C2107"/>
      <c r="D2107"/>
      <c r="E2107"/>
      <c r="F2107" s="288"/>
      <c r="G2107" s="288"/>
    </row>
    <row r="2108" spans="2:7">
      <c r="B2108"/>
      <c r="C2108"/>
      <c r="D2108"/>
      <c r="E2108"/>
      <c r="F2108" s="288"/>
      <c r="G2108" s="288"/>
    </row>
    <row r="2109" spans="2:7">
      <c r="B2109"/>
      <c r="C2109"/>
      <c r="D2109"/>
      <c r="E2109"/>
      <c r="F2109" s="288"/>
      <c r="G2109" s="288"/>
    </row>
    <row r="2110" spans="2:7">
      <c r="B2110"/>
      <c r="C2110"/>
      <c r="D2110"/>
      <c r="E2110"/>
      <c r="F2110" s="288"/>
      <c r="G2110" s="288"/>
    </row>
    <row r="2111" spans="2:7">
      <c r="B2111"/>
      <c r="C2111"/>
      <c r="D2111"/>
      <c r="E2111"/>
      <c r="F2111" s="288"/>
      <c r="G2111" s="288"/>
    </row>
    <row r="2112" spans="2:7">
      <c r="B2112"/>
      <c r="C2112"/>
      <c r="D2112"/>
      <c r="E2112"/>
      <c r="F2112" s="288"/>
      <c r="G2112" s="288"/>
    </row>
    <row r="2113" spans="2:7">
      <c r="B2113"/>
      <c r="C2113"/>
      <c r="D2113"/>
      <c r="E2113"/>
      <c r="F2113" s="288"/>
      <c r="G2113" s="288"/>
    </row>
    <row r="2114" spans="2:7">
      <c r="B2114"/>
      <c r="C2114"/>
      <c r="D2114"/>
      <c r="E2114"/>
      <c r="F2114" s="288"/>
      <c r="G2114" s="288"/>
    </row>
    <row r="2115" spans="2:7">
      <c r="B2115"/>
      <c r="C2115"/>
      <c r="D2115"/>
      <c r="E2115"/>
      <c r="F2115" s="288"/>
      <c r="G2115" s="288"/>
    </row>
    <row r="2116" spans="2:7">
      <c r="B2116"/>
      <c r="C2116"/>
      <c r="D2116"/>
      <c r="E2116"/>
      <c r="F2116" s="288"/>
      <c r="G2116" s="288"/>
    </row>
    <row r="2117" spans="2:7">
      <c r="B2117"/>
      <c r="C2117"/>
      <c r="D2117"/>
      <c r="E2117"/>
      <c r="F2117" s="288"/>
      <c r="G2117" s="288"/>
    </row>
    <row r="2118" spans="2:7">
      <c r="B2118"/>
      <c r="C2118"/>
      <c r="D2118"/>
      <c r="E2118"/>
      <c r="F2118" s="288"/>
      <c r="G2118" s="288"/>
    </row>
    <row r="2119" spans="2:7">
      <c r="B2119"/>
      <c r="C2119"/>
      <c r="D2119"/>
      <c r="E2119"/>
      <c r="F2119" s="288"/>
      <c r="G2119" s="288"/>
    </row>
    <row r="2120" spans="2:7">
      <c r="B2120"/>
      <c r="C2120"/>
      <c r="D2120"/>
      <c r="E2120"/>
      <c r="F2120" s="288"/>
      <c r="G2120" s="288"/>
    </row>
    <row r="2121" spans="2:7">
      <c r="B2121"/>
      <c r="C2121"/>
      <c r="D2121"/>
      <c r="E2121"/>
      <c r="F2121" s="288"/>
      <c r="G2121" s="288"/>
    </row>
    <row r="2122" spans="2:7">
      <c r="B2122"/>
      <c r="C2122"/>
      <c r="D2122"/>
      <c r="E2122"/>
      <c r="F2122" s="288"/>
      <c r="G2122" s="288"/>
    </row>
    <row r="2123" spans="2:7">
      <c r="B2123"/>
      <c r="C2123"/>
      <c r="D2123"/>
      <c r="E2123"/>
      <c r="F2123" s="288"/>
      <c r="G2123" s="288"/>
    </row>
    <row r="2124" spans="2:7">
      <c r="B2124"/>
      <c r="C2124"/>
      <c r="D2124"/>
      <c r="E2124"/>
      <c r="F2124" s="288"/>
      <c r="G2124" s="288"/>
    </row>
    <row r="2125" spans="2:7">
      <c r="B2125"/>
      <c r="C2125"/>
      <c r="D2125"/>
      <c r="E2125"/>
      <c r="F2125" s="288"/>
      <c r="G2125" s="288"/>
    </row>
    <row r="2126" spans="2:7">
      <c r="B2126"/>
      <c r="C2126"/>
      <c r="D2126"/>
      <c r="E2126"/>
      <c r="F2126" s="288"/>
      <c r="G2126" s="288"/>
    </row>
    <row r="2127" spans="2:7">
      <c r="B2127"/>
      <c r="C2127"/>
      <c r="D2127"/>
      <c r="E2127"/>
      <c r="F2127" s="288"/>
      <c r="G2127" s="288"/>
    </row>
    <row r="2128" spans="2:7">
      <c r="B2128"/>
      <c r="C2128"/>
      <c r="D2128"/>
      <c r="E2128"/>
      <c r="F2128" s="288"/>
      <c r="G2128" s="288"/>
    </row>
    <row r="2129" spans="2:7">
      <c r="B2129"/>
      <c r="C2129"/>
      <c r="D2129"/>
      <c r="E2129"/>
      <c r="F2129" s="288"/>
      <c r="G2129" s="288"/>
    </row>
    <row r="2130" spans="2:7">
      <c r="B2130"/>
      <c r="C2130"/>
      <c r="D2130"/>
      <c r="E2130"/>
      <c r="F2130" s="288"/>
      <c r="G2130" s="288"/>
    </row>
    <row r="2131" spans="2:7">
      <c r="B2131"/>
      <c r="C2131"/>
      <c r="D2131"/>
      <c r="E2131"/>
      <c r="F2131" s="288"/>
      <c r="G2131" s="288"/>
    </row>
    <row r="2132" spans="2:7">
      <c r="B2132"/>
      <c r="C2132"/>
      <c r="D2132"/>
      <c r="E2132"/>
      <c r="F2132" s="288"/>
      <c r="G2132" s="288"/>
    </row>
    <row r="2133" spans="2:7">
      <c r="B2133"/>
      <c r="C2133"/>
      <c r="D2133"/>
      <c r="E2133"/>
      <c r="F2133" s="288"/>
      <c r="G2133" s="288"/>
    </row>
    <row r="2134" spans="2:7">
      <c r="B2134"/>
      <c r="C2134"/>
      <c r="D2134"/>
      <c r="E2134"/>
      <c r="F2134" s="288"/>
      <c r="G2134" s="288"/>
    </row>
    <row r="2135" spans="2:7">
      <c r="B2135"/>
      <c r="C2135"/>
      <c r="D2135"/>
      <c r="E2135"/>
      <c r="F2135" s="288"/>
      <c r="G2135" s="288"/>
    </row>
    <row r="2136" spans="2:7">
      <c r="B2136"/>
      <c r="C2136"/>
      <c r="D2136"/>
      <c r="E2136"/>
      <c r="F2136" s="288"/>
      <c r="G2136" s="288"/>
    </row>
    <row r="2137" spans="2:7">
      <c r="B2137"/>
      <c r="C2137"/>
      <c r="D2137"/>
      <c r="E2137"/>
      <c r="F2137" s="288"/>
      <c r="G2137" s="288"/>
    </row>
    <row r="2138" spans="2:7">
      <c r="B2138"/>
      <c r="C2138"/>
      <c r="D2138"/>
      <c r="E2138"/>
      <c r="F2138" s="288"/>
      <c r="G2138" s="288"/>
    </row>
    <row r="2139" spans="2:7">
      <c r="B2139"/>
      <c r="C2139"/>
      <c r="D2139"/>
      <c r="E2139"/>
      <c r="F2139" s="288"/>
      <c r="G2139" s="288"/>
    </row>
    <row r="2140" spans="2:7">
      <c r="B2140"/>
      <c r="C2140"/>
      <c r="D2140"/>
      <c r="E2140"/>
      <c r="F2140" s="288"/>
      <c r="G2140" s="288"/>
    </row>
    <row r="2141" spans="2:7">
      <c r="B2141"/>
      <c r="C2141"/>
      <c r="D2141"/>
      <c r="E2141"/>
      <c r="F2141" s="288"/>
      <c r="G2141" s="288"/>
    </row>
    <row r="2142" spans="2:7">
      <c r="B2142"/>
      <c r="C2142"/>
      <c r="D2142"/>
      <c r="E2142"/>
      <c r="F2142" s="288"/>
      <c r="G2142" s="288"/>
    </row>
    <row r="2143" spans="2:7">
      <c r="B2143"/>
      <c r="C2143"/>
      <c r="D2143"/>
      <c r="E2143"/>
      <c r="F2143" s="288"/>
      <c r="G2143" s="288"/>
    </row>
    <row r="2144" spans="2:7">
      <c r="B2144"/>
      <c r="C2144"/>
      <c r="D2144"/>
      <c r="E2144"/>
      <c r="F2144" s="288"/>
      <c r="G2144" s="288"/>
    </row>
    <row r="2145" spans="2:7">
      <c r="B2145"/>
      <c r="C2145"/>
      <c r="D2145"/>
      <c r="E2145"/>
      <c r="F2145" s="288"/>
      <c r="G2145" s="288"/>
    </row>
    <row r="2146" spans="2:7">
      <c r="B2146"/>
      <c r="C2146"/>
      <c r="D2146"/>
      <c r="E2146"/>
      <c r="F2146" s="288"/>
      <c r="G2146" s="288"/>
    </row>
    <row r="2147" spans="2:7">
      <c r="B2147"/>
      <c r="C2147"/>
      <c r="D2147"/>
      <c r="E2147"/>
      <c r="F2147" s="288"/>
      <c r="G2147" s="288"/>
    </row>
    <row r="2148" spans="2:7">
      <c r="B2148"/>
      <c r="C2148"/>
      <c r="D2148"/>
      <c r="E2148"/>
      <c r="F2148" s="288"/>
      <c r="G2148" s="288"/>
    </row>
    <row r="2149" spans="2:7">
      <c r="B2149"/>
      <c r="C2149"/>
      <c r="D2149"/>
      <c r="E2149"/>
      <c r="F2149" s="288"/>
      <c r="G2149" s="288"/>
    </row>
    <row r="2150" spans="2:7">
      <c r="B2150"/>
      <c r="C2150"/>
      <c r="D2150"/>
      <c r="E2150"/>
      <c r="F2150" s="288"/>
      <c r="G2150" s="288"/>
    </row>
    <row r="2151" spans="2:7">
      <c r="B2151"/>
      <c r="C2151"/>
      <c r="D2151"/>
      <c r="E2151"/>
      <c r="F2151" s="288"/>
      <c r="G2151" s="288"/>
    </row>
    <row r="2152" spans="2:7">
      <c r="B2152"/>
      <c r="C2152"/>
      <c r="D2152"/>
      <c r="E2152"/>
      <c r="F2152" s="288"/>
      <c r="G2152" s="288"/>
    </row>
    <row r="2153" spans="2:7">
      <c r="B2153"/>
      <c r="C2153"/>
      <c r="D2153"/>
      <c r="E2153"/>
      <c r="F2153" s="288"/>
      <c r="G2153" s="288"/>
    </row>
    <row r="2154" spans="2:7">
      <c r="B2154"/>
      <c r="C2154"/>
      <c r="D2154"/>
      <c r="E2154"/>
      <c r="F2154" s="288"/>
      <c r="G2154" s="288"/>
    </row>
    <row r="2155" spans="2:7">
      <c r="B2155"/>
      <c r="C2155"/>
      <c r="D2155"/>
      <c r="E2155"/>
      <c r="F2155" s="288"/>
      <c r="G2155" s="288"/>
    </row>
    <row r="2156" spans="2:7">
      <c r="B2156"/>
      <c r="C2156"/>
      <c r="D2156"/>
      <c r="E2156"/>
      <c r="F2156" s="288"/>
      <c r="G2156" s="288"/>
    </row>
    <row r="2157" spans="2:7">
      <c r="B2157"/>
      <c r="C2157"/>
      <c r="D2157"/>
      <c r="E2157"/>
      <c r="F2157" s="288"/>
      <c r="G2157" s="288"/>
    </row>
    <row r="2158" spans="2:7">
      <c r="B2158"/>
      <c r="C2158"/>
      <c r="D2158"/>
      <c r="E2158"/>
      <c r="F2158" s="288"/>
      <c r="G2158" s="288"/>
    </row>
    <row r="2159" spans="2:7">
      <c r="B2159"/>
      <c r="C2159"/>
      <c r="D2159"/>
      <c r="E2159"/>
      <c r="F2159" s="288"/>
      <c r="G2159" s="288"/>
    </row>
    <row r="2160" spans="2:7">
      <c r="B2160"/>
      <c r="C2160"/>
      <c r="D2160"/>
      <c r="E2160"/>
      <c r="F2160" s="288"/>
      <c r="G2160" s="288"/>
    </row>
    <row r="2161" spans="2:7">
      <c r="B2161"/>
      <c r="C2161"/>
      <c r="D2161"/>
      <c r="E2161"/>
      <c r="F2161" s="288"/>
      <c r="G2161" s="288"/>
    </row>
    <row r="2162" spans="2:7">
      <c r="B2162"/>
      <c r="C2162"/>
      <c r="D2162"/>
      <c r="E2162"/>
      <c r="F2162" s="288"/>
      <c r="G2162" s="288"/>
    </row>
    <row r="2163" spans="2:7">
      <c r="B2163"/>
      <c r="C2163"/>
      <c r="D2163"/>
      <c r="E2163"/>
      <c r="F2163" s="288"/>
      <c r="G2163" s="288"/>
    </row>
    <row r="2164" spans="2:7">
      <c r="B2164"/>
      <c r="C2164"/>
      <c r="D2164"/>
      <c r="E2164"/>
      <c r="F2164" s="288"/>
      <c r="G2164" s="288"/>
    </row>
    <row r="2165" spans="2:7">
      <c r="B2165"/>
      <c r="C2165"/>
      <c r="D2165"/>
      <c r="E2165"/>
      <c r="F2165" s="288"/>
      <c r="G2165" s="288"/>
    </row>
    <row r="2166" spans="2:7">
      <c r="B2166"/>
      <c r="C2166"/>
      <c r="D2166"/>
      <c r="E2166"/>
      <c r="F2166" s="288"/>
      <c r="G2166" s="288"/>
    </row>
    <row r="2167" spans="2:7">
      <c r="B2167"/>
      <c r="C2167"/>
      <c r="D2167"/>
      <c r="E2167"/>
      <c r="F2167" s="288"/>
      <c r="G2167" s="288"/>
    </row>
    <row r="2168" spans="2:7">
      <c r="B2168"/>
      <c r="C2168"/>
      <c r="D2168"/>
      <c r="E2168"/>
      <c r="F2168" s="288"/>
      <c r="G2168" s="288"/>
    </row>
    <row r="2169" spans="2:7">
      <c r="B2169"/>
      <c r="C2169"/>
      <c r="D2169"/>
      <c r="E2169"/>
      <c r="F2169" s="288"/>
      <c r="G2169" s="288"/>
    </row>
    <row r="2170" spans="2:7">
      <c r="B2170"/>
      <c r="C2170"/>
      <c r="D2170"/>
      <c r="E2170"/>
      <c r="F2170" s="288"/>
      <c r="G2170" s="288"/>
    </row>
    <row r="2171" spans="2:7">
      <c r="B2171"/>
      <c r="C2171"/>
      <c r="D2171"/>
      <c r="E2171"/>
      <c r="F2171" s="288"/>
      <c r="G2171" s="288"/>
    </row>
    <row r="2172" spans="2:7">
      <c r="B2172"/>
      <c r="C2172"/>
      <c r="D2172"/>
      <c r="E2172"/>
      <c r="F2172" s="288"/>
      <c r="G2172" s="288"/>
    </row>
    <row r="2173" spans="2:7">
      <c r="B2173"/>
      <c r="C2173"/>
      <c r="D2173"/>
      <c r="E2173"/>
      <c r="F2173" s="288"/>
      <c r="G2173" s="288"/>
    </row>
    <row r="2174" spans="2:7">
      <c r="B2174"/>
      <c r="C2174"/>
      <c r="D2174"/>
      <c r="E2174"/>
      <c r="F2174" s="288"/>
      <c r="G2174" s="288"/>
    </row>
    <row r="2175" spans="2:7">
      <c r="B2175"/>
      <c r="C2175"/>
      <c r="D2175"/>
      <c r="E2175"/>
      <c r="F2175" s="288"/>
      <c r="G2175" s="288"/>
    </row>
    <row r="2176" spans="2:7">
      <c r="B2176"/>
      <c r="C2176"/>
      <c r="D2176"/>
      <c r="E2176"/>
      <c r="F2176" s="288"/>
      <c r="G2176" s="288"/>
    </row>
    <row r="2177" spans="2:7">
      <c r="B2177"/>
      <c r="C2177"/>
      <c r="D2177"/>
      <c r="E2177"/>
      <c r="F2177" s="288"/>
      <c r="G2177" s="288"/>
    </row>
    <row r="2178" spans="2:7">
      <c r="B2178"/>
      <c r="C2178"/>
      <c r="D2178"/>
      <c r="E2178"/>
      <c r="F2178" s="288"/>
      <c r="G2178" s="288"/>
    </row>
    <row r="2179" spans="2:7">
      <c r="B2179"/>
      <c r="C2179"/>
      <c r="D2179"/>
      <c r="E2179"/>
      <c r="F2179" s="288"/>
      <c r="G2179" s="288"/>
    </row>
    <row r="2180" spans="2:7">
      <c r="B2180"/>
      <c r="C2180"/>
      <c r="D2180"/>
      <c r="E2180"/>
      <c r="F2180" s="288"/>
      <c r="G2180" s="288"/>
    </row>
    <row r="2181" spans="2:7">
      <c r="B2181"/>
      <c r="C2181"/>
      <c r="D2181"/>
      <c r="E2181"/>
      <c r="F2181" s="288"/>
      <c r="G2181" s="288"/>
    </row>
    <row r="2182" spans="2:7">
      <c r="B2182"/>
      <c r="C2182"/>
      <c r="D2182"/>
      <c r="E2182"/>
      <c r="F2182" s="288"/>
      <c r="G2182" s="288"/>
    </row>
    <row r="2183" spans="2:7">
      <c r="B2183"/>
      <c r="C2183"/>
      <c r="D2183"/>
      <c r="E2183"/>
      <c r="F2183" s="288"/>
      <c r="G2183" s="288"/>
    </row>
    <row r="2184" spans="2:7">
      <c r="B2184"/>
      <c r="C2184"/>
      <c r="D2184"/>
      <c r="E2184"/>
      <c r="F2184" s="288"/>
      <c r="G2184" s="288"/>
    </row>
    <row r="2185" spans="2:7">
      <c r="B2185"/>
      <c r="C2185"/>
      <c r="D2185"/>
      <c r="E2185"/>
      <c r="F2185" s="288"/>
      <c r="G2185" s="288"/>
    </row>
    <row r="2186" spans="2:7">
      <c r="B2186"/>
      <c r="C2186"/>
      <c r="D2186"/>
      <c r="E2186"/>
      <c r="F2186" s="288"/>
      <c r="G2186" s="288"/>
    </row>
    <row r="2187" spans="2:7">
      <c r="B2187"/>
      <c r="C2187"/>
      <c r="D2187"/>
      <c r="E2187"/>
      <c r="F2187" s="288"/>
      <c r="G2187" s="288"/>
    </row>
    <row r="2188" spans="2:7">
      <c r="B2188"/>
      <c r="C2188"/>
      <c r="D2188"/>
      <c r="E2188"/>
      <c r="F2188" s="288"/>
      <c r="G2188" s="288"/>
    </row>
    <row r="2189" spans="2:7">
      <c r="B2189"/>
      <c r="C2189"/>
      <c r="D2189"/>
      <c r="E2189"/>
      <c r="F2189" s="288"/>
      <c r="G2189" s="288"/>
    </row>
    <row r="2190" spans="2:7">
      <c r="B2190"/>
      <c r="C2190"/>
      <c r="D2190"/>
      <c r="E2190"/>
      <c r="F2190" s="288"/>
      <c r="G2190" s="288"/>
    </row>
    <row r="2191" spans="2:7">
      <c r="B2191"/>
      <c r="C2191"/>
      <c r="D2191"/>
      <c r="E2191"/>
      <c r="F2191" s="288"/>
      <c r="G2191" s="288"/>
    </row>
    <row r="2192" spans="2:7">
      <c r="B2192"/>
      <c r="C2192"/>
      <c r="D2192"/>
      <c r="E2192"/>
      <c r="F2192" s="288"/>
      <c r="G2192" s="288"/>
    </row>
    <row r="2193" spans="2:7">
      <c r="B2193"/>
      <c r="C2193"/>
      <c r="D2193"/>
      <c r="E2193"/>
      <c r="F2193" s="288"/>
      <c r="G2193" s="288"/>
    </row>
    <row r="2194" spans="2:7">
      <c r="B2194"/>
      <c r="C2194"/>
      <c r="D2194"/>
      <c r="E2194"/>
      <c r="F2194" s="288"/>
      <c r="G2194" s="288"/>
    </row>
    <row r="2195" spans="2:7">
      <c r="B2195"/>
      <c r="C2195"/>
      <c r="D2195"/>
      <c r="E2195"/>
      <c r="F2195" s="288"/>
      <c r="G2195" s="288"/>
    </row>
    <row r="2196" spans="2:7">
      <c r="B2196"/>
      <c r="C2196"/>
      <c r="D2196"/>
      <c r="E2196"/>
      <c r="F2196" s="288"/>
      <c r="G2196" s="288"/>
    </row>
    <row r="2197" spans="2:7">
      <c r="B2197"/>
      <c r="C2197"/>
      <c r="D2197"/>
      <c r="E2197"/>
      <c r="F2197" s="288"/>
      <c r="G2197" s="288"/>
    </row>
    <row r="2198" spans="2:7">
      <c r="B2198"/>
      <c r="C2198"/>
      <c r="D2198"/>
      <c r="E2198"/>
      <c r="F2198" s="288"/>
      <c r="G2198" s="288"/>
    </row>
    <row r="2199" spans="2:7">
      <c r="B2199"/>
      <c r="C2199"/>
      <c r="D2199"/>
      <c r="E2199"/>
      <c r="F2199" s="288"/>
      <c r="G2199" s="288"/>
    </row>
    <row r="2200" spans="2:7">
      <c r="B2200"/>
      <c r="C2200"/>
      <c r="D2200"/>
      <c r="E2200"/>
      <c r="F2200" s="288"/>
      <c r="G2200" s="288"/>
    </row>
    <row r="2201" spans="2:7">
      <c r="B2201"/>
      <c r="C2201"/>
      <c r="D2201"/>
      <c r="E2201"/>
      <c r="F2201" s="288"/>
      <c r="G2201" s="288"/>
    </row>
    <row r="2202" spans="2:7">
      <c r="B2202"/>
      <c r="C2202"/>
      <c r="D2202"/>
      <c r="E2202"/>
      <c r="F2202" s="288"/>
      <c r="G2202" s="288"/>
    </row>
    <row r="2203" spans="2:7">
      <c r="B2203"/>
      <c r="C2203"/>
      <c r="D2203"/>
      <c r="E2203"/>
      <c r="F2203" s="288"/>
      <c r="G2203" s="288"/>
    </row>
    <row r="2204" spans="2:7">
      <c r="B2204"/>
      <c r="C2204"/>
      <c r="D2204"/>
      <c r="E2204"/>
      <c r="F2204" s="288"/>
      <c r="G2204" s="288"/>
    </row>
    <row r="2205" spans="2:7">
      <c r="B2205"/>
      <c r="C2205"/>
      <c r="D2205"/>
      <c r="E2205"/>
      <c r="F2205" s="288"/>
      <c r="G2205" s="288"/>
    </row>
    <row r="2206" spans="2:7">
      <c r="B2206"/>
      <c r="C2206"/>
      <c r="D2206"/>
      <c r="E2206"/>
      <c r="F2206" s="288"/>
      <c r="G2206" s="288"/>
    </row>
    <row r="2207" spans="2:7">
      <c r="B2207"/>
      <c r="C2207"/>
      <c r="D2207"/>
      <c r="E2207"/>
      <c r="F2207" s="288"/>
      <c r="G2207" s="288"/>
    </row>
    <row r="2208" spans="2:7">
      <c r="B2208"/>
      <c r="C2208"/>
      <c r="D2208"/>
      <c r="E2208"/>
      <c r="F2208" s="288"/>
      <c r="G2208" s="288"/>
    </row>
    <row r="2209" spans="2:7">
      <c r="B2209"/>
      <c r="C2209"/>
      <c r="D2209"/>
      <c r="E2209"/>
      <c r="F2209" s="288"/>
      <c r="G2209" s="288"/>
    </row>
    <row r="2210" spans="2:7">
      <c r="B2210"/>
      <c r="C2210"/>
      <c r="D2210"/>
      <c r="E2210"/>
      <c r="F2210" s="288"/>
      <c r="G2210" s="288"/>
    </row>
    <row r="2211" spans="2:7">
      <c r="B2211"/>
      <c r="C2211"/>
      <c r="D2211"/>
      <c r="E2211"/>
      <c r="F2211" s="288"/>
      <c r="G2211" s="288"/>
    </row>
    <row r="2212" spans="2:7">
      <c r="B2212"/>
      <c r="C2212"/>
      <c r="D2212"/>
      <c r="E2212"/>
      <c r="F2212" s="288"/>
      <c r="G2212" s="288"/>
    </row>
    <row r="2213" spans="2:7">
      <c r="B2213"/>
      <c r="C2213"/>
      <c r="D2213"/>
      <c r="E2213"/>
      <c r="F2213" s="288"/>
      <c r="G2213" s="288"/>
    </row>
    <row r="2214" spans="2:7">
      <c r="B2214"/>
      <c r="C2214"/>
      <c r="D2214"/>
      <c r="E2214"/>
      <c r="F2214" s="288"/>
      <c r="G2214" s="288"/>
    </row>
    <row r="2215" spans="2:7">
      <c r="B2215"/>
      <c r="C2215"/>
      <c r="D2215"/>
      <c r="E2215"/>
      <c r="F2215" s="288"/>
      <c r="G2215" s="288"/>
    </row>
    <row r="2216" spans="2:7">
      <c r="B2216"/>
      <c r="C2216"/>
      <c r="D2216"/>
      <c r="E2216"/>
      <c r="F2216" s="288"/>
      <c r="G2216" s="288"/>
    </row>
    <row r="2217" spans="2:7">
      <c r="B2217"/>
      <c r="C2217"/>
      <c r="D2217"/>
      <c r="E2217"/>
      <c r="F2217" s="288"/>
      <c r="G2217" s="288"/>
    </row>
    <row r="2218" spans="2:7">
      <c r="B2218"/>
      <c r="C2218"/>
      <c r="D2218"/>
      <c r="E2218"/>
      <c r="F2218" s="288"/>
      <c r="G2218" s="288"/>
    </row>
    <row r="2219" spans="2:7">
      <c r="B2219"/>
      <c r="C2219"/>
      <c r="D2219"/>
      <c r="E2219"/>
      <c r="F2219" s="288"/>
      <c r="G2219" s="288"/>
    </row>
    <row r="2220" spans="2:7">
      <c r="B2220"/>
      <c r="C2220"/>
      <c r="D2220"/>
      <c r="E2220"/>
      <c r="F2220" s="288"/>
      <c r="G2220" s="288"/>
    </row>
    <row r="2221" spans="2:7">
      <c r="B2221"/>
      <c r="C2221"/>
      <c r="D2221"/>
      <c r="E2221"/>
      <c r="F2221" s="288"/>
      <c r="G2221" s="288"/>
    </row>
    <row r="2222" spans="2:7">
      <c r="B2222"/>
      <c r="C2222"/>
      <c r="D2222"/>
      <c r="E2222"/>
      <c r="F2222" s="288"/>
      <c r="G2222" s="288"/>
    </row>
    <row r="2223" spans="2:7">
      <c r="B2223"/>
      <c r="C2223"/>
      <c r="D2223"/>
      <c r="E2223"/>
      <c r="F2223" s="288"/>
      <c r="G2223" s="288"/>
    </row>
    <row r="2224" spans="2:7">
      <c r="B2224"/>
      <c r="C2224"/>
      <c r="D2224"/>
      <c r="E2224"/>
      <c r="F2224" s="288"/>
      <c r="G2224" s="288"/>
    </row>
    <row r="2225" spans="2:7">
      <c r="B2225"/>
      <c r="C2225"/>
      <c r="D2225"/>
      <c r="E2225"/>
      <c r="F2225" s="288"/>
      <c r="G2225" s="288"/>
    </row>
    <row r="2226" spans="2:7">
      <c r="B2226"/>
      <c r="C2226"/>
      <c r="D2226"/>
      <c r="E2226"/>
      <c r="F2226" s="288"/>
      <c r="G2226" s="288"/>
    </row>
    <row r="2227" spans="2:7">
      <c r="B2227"/>
      <c r="C2227"/>
      <c r="D2227"/>
      <c r="E2227"/>
      <c r="F2227" s="288"/>
      <c r="G2227" s="288"/>
    </row>
    <row r="2228" spans="2:7">
      <c r="B2228"/>
      <c r="C2228"/>
      <c r="D2228"/>
      <c r="E2228"/>
      <c r="F2228" s="288"/>
      <c r="G2228" s="288"/>
    </row>
    <row r="2229" spans="2:7">
      <c r="B2229"/>
      <c r="C2229"/>
      <c r="D2229"/>
      <c r="E2229"/>
      <c r="F2229" s="288"/>
      <c r="G2229" s="288"/>
    </row>
    <row r="2230" spans="2:7">
      <c r="B2230"/>
      <c r="C2230"/>
      <c r="D2230"/>
      <c r="E2230"/>
      <c r="F2230" s="288"/>
      <c r="G2230" s="288"/>
    </row>
    <row r="2231" spans="2:7">
      <c r="B2231"/>
      <c r="C2231"/>
      <c r="D2231"/>
      <c r="E2231"/>
      <c r="F2231" s="288"/>
      <c r="G2231" s="288"/>
    </row>
    <row r="2232" spans="2:7">
      <c r="B2232"/>
      <c r="C2232"/>
      <c r="D2232"/>
      <c r="E2232"/>
      <c r="F2232" s="288"/>
      <c r="G2232" s="288"/>
    </row>
    <row r="2233" spans="2:7">
      <c r="B2233"/>
      <c r="C2233"/>
      <c r="D2233"/>
      <c r="E2233"/>
      <c r="F2233" s="288"/>
      <c r="G2233" s="288"/>
    </row>
    <row r="2234" spans="2:7">
      <c r="B2234"/>
      <c r="C2234"/>
      <c r="D2234"/>
      <c r="E2234"/>
      <c r="F2234" s="288"/>
      <c r="G2234" s="288"/>
    </row>
    <row r="2235" spans="2:7">
      <c r="B2235"/>
      <c r="C2235"/>
      <c r="D2235"/>
      <c r="E2235"/>
      <c r="F2235" s="288"/>
      <c r="G2235" s="288"/>
    </row>
    <row r="2236" spans="2:7">
      <c r="B2236"/>
      <c r="C2236"/>
      <c r="D2236"/>
      <c r="E2236"/>
      <c r="F2236" s="288"/>
      <c r="G2236" s="288"/>
    </row>
    <row r="2237" spans="2:7">
      <c r="B2237"/>
      <c r="C2237"/>
      <c r="D2237"/>
      <c r="E2237"/>
      <c r="F2237" s="288"/>
      <c r="G2237" s="288"/>
    </row>
    <row r="2238" spans="2:7">
      <c r="B2238"/>
      <c r="C2238"/>
      <c r="D2238"/>
      <c r="E2238"/>
      <c r="F2238" s="288"/>
      <c r="G2238" s="288"/>
    </row>
    <row r="2239" spans="2:7">
      <c r="B2239"/>
      <c r="C2239"/>
      <c r="D2239"/>
      <c r="E2239"/>
      <c r="F2239" s="288"/>
      <c r="G2239" s="288"/>
    </row>
    <row r="2240" spans="2:7">
      <c r="B2240"/>
      <c r="C2240"/>
      <c r="D2240"/>
      <c r="E2240"/>
      <c r="F2240" s="288"/>
      <c r="G2240" s="288"/>
    </row>
    <row r="2241" spans="2:7">
      <c r="B2241"/>
      <c r="C2241"/>
      <c r="D2241"/>
      <c r="E2241"/>
      <c r="F2241" s="288"/>
      <c r="G2241" s="288"/>
    </row>
    <row r="2242" spans="2:7">
      <c r="B2242"/>
      <c r="C2242"/>
      <c r="D2242"/>
      <c r="E2242"/>
      <c r="F2242" s="288"/>
      <c r="G2242" s="288"/>
    </row>
    <row r="2243" spans="2:7">
      <c r="B2243"/>
      <c r="C2243"/>
      <c r="D2243"/>
      <c r="E2243"/>
      <c r="F2243" s="288"/>
      <c r="G2243" s="288"/>
    </row>
    <row r="2244" spans="2:7">
      <c r="B2244"/>
      <c r="C2244"/>
      <c r="D2244"/>
      <c r="E2244"/>
      <c r="F2244" s="288"/>
      <c r="G2244" s="288"/>
    </row>
    <row r="2245" spans="2:7">
      <c r="B2245"/>
      <c r="C2245"/>
      <c r="D2245"/>
      <c r="E2245"/>
      <c r="F2245" s="288"/>
      <c r="G2245" s="288"/>
    </row>
    <row r="2246" spans="2:7">
      <c r="B2246"/>
      <c r="C2246"/>
      <c r="D2246"/>
      <c r="E2246"/>
      <c r="F2246" s="288"/>
      <c r="G2246" s="288"/>
    </row>
    <row r="2247" spans="2:7">
      <c r="B2247"/>
      <c r="C2247"/>
      <c r="D2247"/>
      <c r="E2247"/>
      <c r="F2247" s="288"/>
      <c r="G2247" s="288"/>
    </row>
    <row r="2248" spans="2:7">
      <c r="B2248"/>
      <c r="C2248"/>
      <c r="D2248"/>
      <c r="E2248"/>
      <c r="F2248" s="288"/>
      <c r="G2248" s="288"/>
    </row>
    <row r="2249" spans="2:7">
      <c r="B2249"/>
      <c r="C2249"/>
      <c r="D2249"/>
      <c r="E2249"/>
      <c r="F2249" s="288"/>
      <c r="G2249" s="288"/>
    </row>
    <row r="2250" spans="2:7">
      <c r="B2250"/>
      <c r="C2250"/>
      <c r="D2250"/>
      <c r="E2250"/>
      <c r="F2250" s="288"/>
      <c r="G2250" s="288"/>
    </row>
    <row r="2251" spans="2:7">
      <c r="B2251"/>
      <c r="C2251"/>
      <c r="D2251"/>
      <c r="E2251"/>
      <c r="F2251" s="288"/>
      <c r="G2251" s="288"/>
    </row>
    <row r="2252" spans="2:7">
      <c r="B2252"/>
      <c r="C2252"/>
      <c r="D2252"/>
      <c r="E2252"/>
      <c r="F2252" s="288"/>
      <c r="G2252" s="288"/>
    </row>
    <row r="2253" spans="2:7">
      <c r="B2253"/>
      <c r="C2253"/>
      <c r="D2253"/>
      <c r="E2253"/>
      <c r="F2253" s="288"/>
      <c r="G2253" s="288"/>
    </row>
    <row r="2254" spans="2:7">
      <c r="B2254"/>
      <c r="C2254"/>
      <c r="D2254"/>
      <c r="E2254"/>
      <c r="F2254" s="288"/>
      <c r="G2254" s="288"/>
    </row>
    <row r="2255" spans="2:7">
      <c r="B2255"/>
      <c r="C2255"/>
      <c r="D2255"/>
      <c r="E2255"/>
      <c r="F2255" s="288"/>
      <c r="G2255" s="288"/>
    </row>
    <row r="2256" spans="2:7">
      <c r="B2256"/>
      <c r="C2256"/>
      <c r="D2256"/>
      <c r="E2256"/>
      <c r="F2256" s="288"/>
      <c r="G2256" s="288"/>
    </row>
    <row r="2257" spans="2:7">
      <c r="B2257"/>
      <c r="C2257"/>
      <c r="D2257"/>
      <c r="E2257"/>
      <c r="F2257" s="288"/>
      <c r="G2257" s="288"/>
    </row>
    <row r="2258" spans="2:7">
      <c r="B2258"/>
      <c r="C2258"/>
      <c r="D2258"/>
      <c r="E2258"/>
      <c r="F2258" s="288"/>
      <c r="G2258" s="288"/>
    </row>
    <row r="2259" spans="2:7">
      <c r="B2259"/>
      <c r="C2259"/>
      <c r="D2259"/>
      <c r="E2259"/>
      <c r="F2259" s="288"/>
      <c r="G2259" s="288"/>
    </row>
    <row r="2260" spans="2:7">
      <c r="B2260"/>
      <c r="C2260"/>
      <c r="D2260"/>
      <c r="E2260"/>
      <c r="F2260" s="288"/>
      <c r="G2260" s="288"/>
    </row>
    <row r="2261" spans="2:7">
      <c r="B2261"/>
      <c r="C2261"/>
      <c r="D2261"/>
      <c r="E2261"/>
      <c r="F2261" s="288"/>
      <c r="G2261" s="288"/>
    </row>
    <row r="2262" spans="2:7">
      <c r="B2262"/>
      <c r="C2262"/>
      <c r="D2262"/>
      <c r="E2262"/>
      <c r="F2262" s="288"/>
      <c r="G2262" s="288"/>
    </row>
    <row r="2263" spans="2:7">
      <c r="B2263"/>
      <c r="C2263"/>
      <c r="D2263"/>
      <c r="E2263"/>
      <c r="F2263" s="288"/>
      <c r="G2263" s="288"/>
    </row>
    <row r="2264" spans="2:7">
      <c r="B2264"/>
      <c r="C2264"/>
      <c r="D2264"/>
      <c r="E2264"/>
      <c r="F2264" s="288"/>
      <c r="G2264" s="288"/>
    </row>
    <row r="2265" spans="2:7">
      <c r="B2265"/>
      <c r="C2265"/>
      <c r="D2265"/>
      <c r="E2265"/>
      <c r="F2265" s="288"/>
      <c r="G2265" s="288"/>
    </row>
    <row r="2266" spans="2:7">
      <c r="B2266"/>
      <c r="C2266"/>
      <c r="D2266"/>
      <c r="E2266"/>
      <c r="F2266" s="288"/>
      <c r="G2266" s="288"/>
    </row>
    <row r="2267" spans="2:7">
      <c r="B2267"/>
      <c r="C2267"/>
      <c r="D2267"/>
      <c r="E2267"/>
      <c r="F2267" s="288"/>
      <c r="G2267" s="288"/>
    </row>
    <row r="2268" spans="2:7">
      <c r="B2268"/>
      <c r="C2268"/>
      <c r="D2268"/>
      <c r="E2268"/>
      <c r="F2268" s="288"/>
      <c r="G2268" s="288"/>
    </row>
    <row r="2269" spans="2:7">
      <c r="B2269"/>
      <c r="C2269"/>
      <c r="D2269"/>
      <c r="E2269"/>
      <c r="F2269" s="288"/>
      <c r="G2269" s="288"/>
    </row>
    <row r="2270" spans="2:7">
      <c r="B2270"/>
      <c r="C2270"/>
      <c r="D2270"/>
      <c r="E2270"/>
      <c r="F2270" s="288"/>
      <c r="G2270" s="288"/>
    </row>
    <row r="2271" spans="2:7">
      <c r="B2271"/>
      <c r="C2271"/>
      <c r="D2271"/>
      <c r="E2271"/>
      <c r="F2271" s="288"/>
      <c r="G2271" s="288"/>
    </row>
    <row r="2272" spans="2:7">
      <c r="B2272"/>
      <c r="C2272"/>
      <c r="D2272"/>
      <c r="E2272"/>
      <c r="F2272" s="288"/>
      <c r="G2272" s="288"/>
    </row>
    <row r="2273" spans="2:7">
      <c r="B2273"/>
      <c r="C2273"/>
      <c r="D2273"/>
      <c r="E2273"/>
      <c r="F2273" s="288"/>
      <c r="G2273" s="288"/>
    </row>
    <row r="2274" spans="2:7">
      <c r="B2274"/>
      <c r="C2274"/>
      <c r="D2274"/>
      <c r="E2274"/>
      <c r="F2274" s="288"/>
      <c r="G2274" s="288"/>
    </row>
    <row r="2275" spans="2:7">
      <c r="B2275"/>
      <c r="C2275"/>
      <c r="D2275"/>
      <c r="E2275"/>
      <c r="F2275" s="288"/>
      <c r="G2275" s="288"/>
    </row>
    <row r="2276" spans="2:7">
      <c r="B2276"/>
      <c r="C2276"/>
      <c r="D2276"/>
      <c r="E2276"/>
      <c r="F2276" s="288"/>
      <c r="G2276" s="288"/>
    </row>
    <row r="2277" spans="2:7">
      <c r="B2277"/>
      <c r="C2277"/>
      <c r="D2277"/>
      <c r="E2277"/>
      <c r="F2277" s="288"/>
      <c r="G2277" s="288"/>
    </row>
    <row r="2278" spans="2:7">
      <c r="B2278"/>
      <c r="C2278"/>
      <c r="D2278"/>
      <c r="E2278"/>
      <c r="F2278" s="288"/>
      <c r="G2278" s="288"/>
    </row>
    <row r="2279" spans="2:7">
      <c r="B2279"/>
      <c r="C2279"/>
      <c r="D2279"/>
      <c r="E2279"/>
      <c r="F2279" s="288"/>
      <c r="G2279" s="288"/>
    </row>
    <row r="2280" spans="2:7">
      <c r="B2280"/>
      <c r="C2280"/>
      <c r="D2280"/>
      <c r="E2280"/>
      <c r="F2280" s="288"/>
      <c r="G2280" s="288"/>
    </row>
    <row r="2281" spans="2:7">
      <c r="B2281"/>
      <c r="C2281"/>
      <c r="D2281"/>
      <c r="E2281"/>
      <c r="F2281" s="288"/>
      <c r="G2281" s="288"/>
    </row>
    <row r="2282" spans="2:7">
      <c r="B2282"/>
      <c r="C2282"/>
      <c r="D2282"/>
      <c r="E2282"/>
      <c r="F2282" s="288"/>
      <c r="G2282" s="288"/>
    </row>
    <row r="2283" spans="2:7">
      <c r="B2283"/>
      <c r="C2283"/>
      <c r="D2283"/>
      <c r="E2283"/>
      <c r="F2283" s="288"/>
      <c r="G2283" s="288"/>
    </row>
    <row r="2284" spans="2:7">
      <c r="B2284"/>
      <c r="C2284"/>
      <c r="D2284"/>
      <c r="E2284"/>
      <c r="F2284" s="288"/>
      <c r="G2284" s="288"/>
    </row>
    <row r="2285" spans="2:7">
      <c r="B2285"/>
      <c r="C2285"/>
      <c r="D2285"/>
      <c r="E2285"/>
      <c r="F2285" s="288"/>
      <c r="G2285" s="288"/>
    </row>
    <row r="2286" spans="2:7">
      <c r="B2286"/>
      <c r="C2286"/>
      <c r="D2286"/>
      <c r="E2286"/>
      <c r="F2286" s="288"/>
      <c r="G2286" s="288"/>
    </row>
    <row r="2287" spans="2:7">
      <c r="B2287"/>
      <c r="C2287"/>
      <c r="D2287"/>
      <c r="E2287"/>
      <c r="F2287" s="288"/>
      <c r="G2287" s="288"/>
    </row>
    <row r="2288" spans="2:7">
      <c r="B2288"/>
      <c r="C2288"/>
      <c r="D2288"/>
      <c r="E2288"/>
      <c r="F2288" s="288"/>
      <c r="G2288" s="288"/>
    </row>
    <row r="2289" spans="2:7">
      <c r="B2289"/>
      <c r="C2289"/>
      <c r="D2289"/>
      <c r="E2289"/>
      <c r="F2289" s="288"/>
      <c r="G2289" s="288"/>
    </row>
    <row r="2290" spans="2:7">
      <c r="B2290"/>
      <c r="C2290"/>
      <c r="D2290"/>
      <c r="E2290"/>
      <c r="F2290" s="288"/>
      <c r="G2290" s="288"/>
    </row>
    <row r="2291" spans="2:7">
      <c r="B2291"/>
      <c r="C2291"/>
      <c r="D2291"/>
      <c r="E2291"/>
      <c r="F2291" s="288"/>
      <c r="G2291" s="288"/>
    </row>
    <row r="2292" spans="2:7">
      <c r="B2292"/>
      <c r="C2292"/>
      <c r="D2292"/>
      <c r="E2292"/>
      <c r="F2292" s="288"/>
      <c r="G2292" s="288"/>
    </row>
    <row r="2293" spans="2:7">
      <c r="B2293"/>
      <c r="C2293"/>
      <c r="D2293"/>
      <c r="E2293"/>
      <c r="F2293" s="288"/>
      <c r="G2293" s="288"/>
    </row>
    <row r="2294" spans="2:7">
      <c r="B2294"/>
      <c r="C2294"/>
      <c r="D2294"/>
      <c r="E2294"/>
      <c r="F2294" s="288"/>
      <c r="G2294" s="288"/>
    </row>
    <row r="2295" spans="2:7">
      <c r="B2295"/>
      <c r="C2295"/>
      <c r="D2295"/>
      <c r="E2295"/>
      <c r="F2295" s="288"/>
      <c r="G2295" s="288"/>
    </row>
    <row r="2296" spans="2:7">
      <c r="B2296"/>
      <c r="C2296"/>
      <c r="D2296"/>
      <c r="E2296"/>
      <c r="F2296" s="288"/>
      <c r="G2296" s="288"/>
    </row>
    <row r="2297" spans="2:7">
      <c r="B2297"/>
      <c r="C2297"/>
      <c r="D2297"/>
      <c r="E2297"/>
      <c r="F2297" s="288"/>
      <c r="G2297" s="288"/>
    </row>
    <row r="2298" spans="2:7">
      <c r="B2298"/>
      <c r="C2298"/>
      <c r="D2298"/>
      <c r="E2298"/>
      <c r="F2298" s="288"/>
      <c r="G2298" s="288"/>
    </row>
    <row r="2299" spans="2:7">
      <c r="B2299"/>
      <c r="C2299"/>
      <c r="D2299"/>
      <c r="E2299"/>
      <c r="F2299" s="288"/>
      <c r="G2299" s="288"/>
    </row>
    <row r="2300" spans="2:7">
      <c r="B2300"/>
      <c r="C2300"/>
      <c r="D2300"/>
      <c r="E2300"/>
      <c r="F2300" s="288"/>
      <c r="G2300" s="288"/>
    </row>
    <row r="2301" spans="2:7">
      <c r="B2301"/>
      <c r="C2301"/>
      <c r="D2301"/>
      <c r="E2301"/>
      <c r="F2301" s="288"/>
      <c r="G2301" s="288"/>
    </row>
    <row r="2302" spans="2:7">
      <c r="B2302"/>
      <c r="C2302"/>
      <c r="D2302"/>
      <c r="E2302"/>
      <c r="F2302" s="288"/>
      <c r="G2302" s="288"/>
    </row>
    <row r="2303" spans="2:7">
      <c r="B2303"/>
      <c r="C2303"/>
      <c r="D2303"/>
      <c r="E2303"/>
      <c r="F2303" s="288"/>
      <c r="G2303" s="288"/>
    </row>
    <row r="2304" spans="2:7">
      <c r="B2304"/>
      <c r="C2304"/>
      <c r="D2304"/>
      <c r="E2304"/>
      <c r="F2304" s="288"/>
      <c r="G2304" s="288"/>
    </row>
    <row r="2305" spans="2:7">
      <c r="B2305"/>
      <c r="C2305"/>
      <c r="D2305"/>
      <c r="E2305"/>
      <c r="F2305" s="288"/>
      <c r="G2305" s="288"/>
    </row>
    <row r="2306" spans="2:7">
      <c r="B2306"/>
      <c r="C2306"/>
      <c r="D2306"/>
      <c r="E2306"/>
      <c r="F2306" s="288"/>
      <c r="G2306" s="288"/>
    </row>
    <row r="2307" spans="2:7">
      <c r="B2307"/>
      <c r="C2307"/>
      <c r="D2307"/>
      <c r="E2307"/>
      <c r="F2307" s="288"/>
      <c r="G2307" s="288"/>
    </row>
    <row r="2308" spans="2:7">
      <c r="B2308"/>
      <c r="C2308"/>
      <c r="D2308"/>
      <c r="E2308"/>
      <c r="F2308" s="288"/>
      <c r="G2308" s="288"/>
    </row>
    <row r="2309" spans="2:7">
      <c r="B2309"/>
      <c r="C2309"/>
      <c r="D2309"/>
      <c r="E2309"/>
      <c r="F2309" s="288"/>
      <c r="G2309" s="288"/>
    </row>
    <row r="2310" spans="2:7">
      <c r="B2310"/>
      <c r="C2310"/>
      <c r="D2310"/>
      <c r="E2310"/>
      <c r="F2310" s="288"/>
      <c r="G2310" s="288"/>
    </row>
    <row r="2311" spans="2:7">
      <c r="B2311"/>
      <c r="C2311"/>
      <c r="D2311"/>
      <c r="E2311"/>
      <c r="F2311" s="288"/>
      <c r="G2311" s="288"/>
    </row>
    <row r="2312" spans="2:7">
      <c r="B2312"/>
      <c r="C2312"/>
      <c r="D2312"/>
      <c r="E2312"/>
      <c r="F2312" s="288"/>
      <c r="G2312" s="288"/>
    </row>
    <row r="2313" spans="2:7">
      <c r="B2313"/>
      <c r="C2313"/>
      <c r="D2313"/>
      <c r="E2313"/>
      <c r="F2313" s="288"/>
      <c r="G2313" s="288"/>
    </row>
    <row r="2314" spans="2:7">
      <c r="B2314"/>
      <c r="C2314"/>
      <c r="D2314"/>
      <c r="E2314"/>
      <c r="F2314" s="288"/>
      <c r="G2314" s="288"/>
    </row>
    <row r="2315" spans="2:7">
      <c r="B2315"/>
      <c r="C2315"/>
      <c r="D2315"/>
      <c r="E2315"/>
      <c r="F2315" s="288"/>
      <c r="G2315" s="288"/>
    </row>
    <row r="2316" spans="2:7">
      <c r="B2316"/>
      <c r="C2316"/>
      <c r="D2316"/>
      <c r="E2316"/>
      <c r="F2316" s="288"/>
      <c r="G2316" s="288"/>
    </row>
    <row r="2317" spans="2:7">
      <c r="B2317"/>
      <c r="C2317"/>
      <c r="D2317"/>
      <c r="E2317"/>
      <c r="F2317" s="288"/>
      <c r="G2317" s="288"/>
    </row>
    <row r="2318" spans="2:7">
      <c r="B2318"/>
      <c r="C2318"/>
      <c r="D2318"/>
      <c r="E2318"/>
      <c r="F2318" s="288"/>
      <c r="G2318" s="288"/>
    </row>
    <row r="2319" spans="2:7">
      <c r="B2319"/>
      <c r="C2319"/>
      <c r="D2319"/>
      <c r="E2319"/>
      <c r="F2319" s="288"/>
      <c r="G2319" s="288"/>
    </row>
    <row r="2320" spans="2:7">
      <c r="B2320"/>
      <c r="C2320"/>
      <c r="D2320"/>
      <c r="E2320"/>
      <c r="F2320" s="288"/>
      <c r="G2320" s="288"/>
    </row>
    <row r="2321" spans="2:7">
      <c r="B2321"/>
      <c r="C2321"/>
      <c r="D2321"/>
      <c r="E2321"/>
      <c r="F2321" s="288"/>
      <c r="G2321" s="288"/>
    </row>
    <row r="2322" spans="2:7">
      <c r="B2322"/>
      <c r="C2322"/>
      <c r="D2322"/>
      <c r="E2322"/>
      <c r="F2322" s="288"/>
      <c r="G2322" s="288"/>
    </row>
    <row r="2323" spans="2:7">
      <c r="B2323"/>
      <c r="C2323"/>
      <c r="D2323"/>
      <c r="E2323"/>
      <c r="F2323" s="288"/>
      <c r="G2323" s="288"/>
    </row>
    <row r="2324" spans="2:7">
      <c r="B2324"/>
      <c r="C2324"/>
      <c r="D2324"/>
      <c r="E2324"/>
      <c r="F2324" s="288"/>
      <c r="G2324" s="288"/>
    </row>
    <row r="2325" spans="2:7">
      <c r="B2325"/>
      <c r="C2325"/>
      <c r="D2325"/>
      <c r="E2325"/>
      <c r="F2325" s="288"/>
      <c r="G2325" s="288"/>
    </row>
    <row r="2326" spans="2:7">
      <c r="B2326"/>
      <c r="C2326"/>
      <c r="D2326"/>
      <c r="E2326"/>
      <c r="F2326" s="288"/>
      <c r="G2326" s="288"/>
    </row>
    <row r="2327" spans="2:7">
      <c r="B2327"/>
      <c r="C2327"/>
      <c r="D2327"/>
      <c r="E2327"/>
      <c r="F2327" s="288"/>
      <c r="G2327" s="288"/>
    </row>
    <row r="2328" spans="2:7">
      <c r="B2328"/>
      <c r="C2328"/>
      <c r="D2328"/>
      <c r="E2328"/>
      <c r="F2328" s="288"/>
      <c r="G2328" s="288"/>
    </row>
    <row r="2329" spans="2:7">
      <c r="B2329"/>
      <c r="C2329"/>
      <c r="D2329"/>
      <c r="E2329"/>
      <c r="F2329" s="288"/>
      <c r="G2329" s="288"/>
    </row>
    <row r="2330" spans="2:7">
      <c r="B2330"/>
      <c r="C2330"/>
      <c r="D2330"/>
      <c r="E2330"/>
      <c r="F2330" s="288"/>
      <c r="G2330" s="288"/>
    </row>
    <row r="2331" spans="2:7">
      <c r="B2331"/>
      <c r="C2331"/>
      <c r="D2331"/>
      <c r="E2331"/>
      <c r="F2331" s="288"/>
      <c r="G2331" s="288"/>
    </row>
    <row r="2332" spans="2:7">
      <c r="B2332"/>
      <c r="C2332"/>
      <c r="D2332"/>
      <c r="E2332"/>
      <c r="F2332" s="288"/>
      <c r="G2332" s="288"/>
    </row>
    <row r="2333" spans="2:7">
      <c r="B2333"/>
      <c r="C2333"/>
      <c r="D2333"/>
      <c r="E2333"/>
      <c r="F2333" s="288"/>
      <c r="G2333" s="288"/>
    </row>
    <row r="2334" spans="2:7">
      <c r="B2334"/>
      <c r="C2334"/>
      <c r="D2334"/>
      <c r="E2334"/>
      <c r="F2334" s="288"/>
      <c r="G2334" s="288"/>
    </row>
    <row r="2335" spans="2:7">
      <c r="B2335"/>
      <c r="C2335"/>
      <c r="D2335"/>
      <c r="E2335"/>
      <c r="F2335" s="288"/>
      <c r="G2335" s="288"/>
    </row>
    <row r="2336" spans="2:7">
      <c r="B2336"/>
      <c r="C2336"/>
      <c r="D2336"/>
      <c r="E2336"/>
      <c r="F2336" s="288"/>
      <c r="G2336" s="288"/>
    </row>
    <row r="2337" spans="2:7">
      <c r="B2337"/>
      <c r="C2337"/>
      <c r="D2337"/>
      <c r="E2337"/>
      <c r="F2337" s="288"/>
      <c r="G2337" s="288"/>
    </row>
    <row r="2338" spans="2:7">
      <c r="B2338"/>
      <c r="C2338"/>
      <c r="D2338"/>
      <c r="E2338"/>
      <c r="F2338" s="288"/>
      <c r="G2338" s="288"/>
    </row>
    <row r="2339" spans="2:7">
      <c r="B2339"/>
      <c r="C2339"/>
      <c r="D2339"/>
      <c r="E2339"/>
      <c r="F2339" s="288"/>
      <c r="G2339" s="288"/>
    </row>
    <row r="2340" spans="2:7">
      <c r="B2340"/>
      <c r="C2340"/>
      <c r="D2340"/>
      <c r="E2340"/>
      <c r="F2340" s="288"/>
      <c r="G2340" s="288"/>
    </row>
    <row r="2341" spans="2:7">
      <c r="B2341"/>
      <c r="C2341"/>
      <c r="D2341"/>
      <c r="E2341"/>
      <c r="F2341" s="288"/>
      <c r="G2341" s="288"/>
    </row>
    <row r="2342" spans="2:7">
      <c r="B2342"/>
      <c r="C2342"/>
      <c r="D2342"/>
      <c r="E2342"/>
      <c r="F2342" s="288"/>
      <c r="G2342" s="288"/>
    </row>
    <row r="2343" spans="2:7">
      <c r="B2343"/>
      <c r="C2343"/>
      <c r="D2343"/>
      <c r="E2343"/>
      <c r="F2343" s="288"/>
      <c r="G2343" s="288"/>
    </row>
    <row r="2344" spans="2:7">
      <c r="B2344"/>
      <c r="C2344"/>
      <c r="D2344"/>
      <c r="E2344"/>
      <c r="F2344" s="288"/>
      <c r="G2344" s="288"/>
    </row>
    <row r="2345" spans="2:7">
      <c r="B2345"/>
      <c r="C2345"/>
      <c r="D2345"/>
      <c r="E2345"/>
      <c r="F2345" s="288"/>
      <c r="G2345" s="288"/>
    </row>
    <row r="2346" spans="2:7">
      <c r="B2346"/>
      <c r="C2346"/>
      <c r="D2346"/>
      <c r="E2346"/>
      <c r="F2346" s="288"/>
      <c r="G2346" s="288"/>
    </row>
    <row r="2347" spans="2:7">
      <c r="B2347"/>
      <c r="C2347"/>
      <c r="D2347"/>
      <c r="E2347"/>
      <c r="F2347" s="288"/>
      <c r="G2347" s="288"/>
    </row>
    <row r="2348" spans="2:7">
      <c r="B2348"/>
      <c r="C2348"/>
      <c r="D2348"/>
      <c r="E2348"/>
      <c r="F2348" s="288"/>
      <c r="G2348" s="288"/>
    </row>
    <row r="2349" spans="2:7">
      <c r="B2349"/>
      <c r="C2349"/>
      <c r="D2349"/>
      <c r="E2349"/>
      <c r="F2349" s="288"/>
      <c r="G2349" s="288"/>
    </row>
    <row r="2350" spans="2:7">
      <c r="B2350"/>
      <c r="C2350"/>
      <c r="D2350"/>
      <c r="E2350"/>
      <c r="F2350" s="288"/>
      <c r="G2350" s="288"/>
    </row>
    <row r="2351" spans="2:7">
      <c r="B2351"/>
      <c r="C2351"/>
      <c r="D2351"/>
      <c r="E2351"/>
      <c r="F2351" s="288"/>
      <c r="G2351" s="288"/>
    </row>
    <row r="2352" spans="2:7">
      <c r="B2352"/>
      <c r="C2352"/>
      <c r="D2352"/>
      <c r="E2352"/>
      <c r="F2352" s="288"/>
      <c r="G2352" s="288"/>
    </row>
    <row r="2353" spans="2:7">
      <c r="B2353"/>
      <c r="C2353"/>
      <c r="D2353"/>
      <c r="E2353"/>
      <c r="F2353" s="288"/>
      <c r="G2353" s="288"/>
    </row>
    <row r="2354" spans="2:7">
      <c r="B2354"/>
      <c r="C2354"/>
      <c r="D2354"/>
      <c r="E2354"/>
      <c r="F2354" s="288"/>
      <c r="G2354" s="288"/>
    </row>
    <row r="2355" spans="2:7">
      <c r="B2355"/>
      <c r="C2355"/>
      <c r="D2355"/>
      <c r="E2355"/>
      <c r="F2355" s="288"/>
      <c r="G2355" s="288"/>
    </row>
    <row r="2356" spans="2:7">
      <c r="B2356"/>
      <c r="C2356"/>
      <c r="D2356"/>
      <c r="E2356"/>
      <c r="F2356" s="288"/>
      <c r="G2356" s="288"/>
    </row>
    <row r="2357" spans="2:7">
      <c r="B2357"/>
      <c r="C2357"/>
      <c r="D2357"/>
      <c r="E2357"/>
      <c r="F2357" s="288"/>
      <c r="G2357" s="288"/>
    </row>
    <row r="2358" spans="2:7">
      <c r="B2358"/>
      <c r="C2358"/>
      <c r="D2358"/>
      <c r="E2358"/>
      <c r="F2358" s="288"/>
      <c r="G2358" s="288"/>
    </row>
    <row r="2359" spans="2:7">
      <c r="B2359"/>
      <c r="C2359"/>
      <c r="D2359"/>
      <c r="E2359"/>
      <c r="F2359" s="288"/>
      <c r="G2359" s="288"/>
    </row>
    <row r="2360" spans="2:7">
      <c r="B2360"/>
      <c r="C2360"/>
      <c r="D2360"/>
      <c r="E2360"/>
      <c r="F2360" s="288"/>
      <c r="G2360" s="288"/>
    </row>
    <row r="2361" spans="2:7">
      <c r="B2361"/>
      <c r="C2361"/>
      <c r="D2361"/>
      <c r="E2361"/>
      <c r="F2361" s="288"/>
      <c r="G2361" s="288"/>
    </row>
    <row r="2362" spans="2:7">
      <c r="B2362"/>
      <c r="C2362"/>
      <c r="D2362"/>
      <c r="E2362"/>
      <c r="F2362" s="288"/>
      <c r="G2362" s="288"/>
    </row>
    <row r="2363" spans="2:7">
      <c r="B2363"/>
      <c r="C2363"/>
      <c r="D2363"/>
      <c r="E2363"/>
      <c r="F2363" s="288"/>
      <c r="G2363" s="288"/>
    </row>
    <row r="2364" spans="2:7">
      <c r="B2364"/>
      <c r="C2364"/>
      <c r="D2364"/>
      <c r="E2364"/>
      <c r="F2364" s="288"/>
      <c r="G2364" s="288"/>
    </row>
    <row r="2365" spans="2:7">
      <c r="B2365"/>
      <c r="C2365"/>
      <c r="D2365"/>
      <c r="E2365"/>
      <c r="F2365" s="288"/>
      <c r="G2365" s="288"/>
    </row>
    <row r="2366" spans="2:7">
      <c r="B2366"/>
      <c r="C2366"/>
      <c r="D2366"/>
      <c r="E2366"/>
      <c r="F2366" s="288"/>
      <c r="G2366" s="288"/>
    </row>
    <row r="2367" spans="2:7">
      <c r="B2367"/>
      <c r="C2367"/>
      <c r="D2367"/>
      <c r="E2367"/>
      <c r="F2367" s="288"/>
      <c r="G2367" s="288"/>
    </row>
    <row r="2368" spans="2:7">
      <c r="B2368"/>
      <c r="C2368"/>
      <c r="D2368"/>
      <c r="E2368"/>
      <c r="F2368" s="288"/>
      <c r="G2368" s="288"/>
    </row>
    <row r="2369" spans="2:7">
      <c r="B2369"/>
      <c r="C2369"/>
      <c r="D2369"/>
      <c r="E2369"/>
      <c r="F2369" s="288"/>
      <c r="G2369" s="288"/>
    </row>
    <row r="2370" spans="2:7">
      <c r="B2370"/>
      <c r="C2370"/>
      <c r="D2370"/>
      <c r="E2370"/>
      <c r="F2370" s="288"/>
      <c r="G2370" s="288"/>
    </row>
    <row r="2371" spans="2:7">
      <c r="B2371"/>
      <c r="C2371"/>
      <c r="D2371"/>
      <c r="E2371"/>
      <c r="F2371" s="288"/>
      <c r="G2371" s="288"/>
    </row>
    <row r="2372" spans="2:7">
      <c r="B2372"/>
      <c r="C2372"/>
      <c r="D2372"/>
      <c r="E2372"/>
      <c r="F2372" s="288"/>
      <c r="G2372" s="288"/>
    </row>
    <row r="2373" spans="2:7">
      <c r="B2373"/>
      <c r="C2373"/>
      <c r="D2373"/>
      <c r="E2373"/>
      <c r="F2373" s="288"/>
      <c r="G2373" s="288"/>
    </row>
    <row r="2374" spans="2:7">
      <c r="B2374"/>
      <c r="C2374"/>
      <c r="D2374"/>
      <c r="E2374"/>
      <c r="F2374" s="288"/>
      <c r="G2374" s="288"/>
    </row>
    <row r="2375" spans="2:7">
      <c r="B2375"/>
      <c r="C2375"/>
      <c r="D2375"/>
      <c r="E2375"/>
      <c r="F2375" s="288"/>
      <c r="G2375" s="288"/>
    </row>
    <row r="2376" spans="2:7">
      <c r="B2376"/>
      <c r="C2376"/>
      <c r="D2376"/>
      <c r="E2376"/>
      <c r="F2376" s="288"/>
      <c r="G2376" s="288"/>
    </row>
    <row r="2377" spans="2:7">
      <c r="B2377"/>
      <c r="C2377"/>
      <c r="D2377"/>
      <c r="E2377"/>
      <c r="F2377" s="288"/>
      <c r="G2377" s="288"/>
    </row>
    <row r="2378" spans="2:7">
      <c r="B2378"/>
      <c r="C2378"/>
      <c r="D2378"/>
      <c r="E2378"/>
      <c r="F2378" s="288"/>
      <c r="G2378" s="288"/>
    </row>
    <row r="2379" spans="2:7">
      <c r="B2379"/>
      <c r="C2379"/>
      <c r="D2379"/>
      <c r="E2379"/>
      <c r="F2379" s="288"/>
      <c r="G2379" s="288"/>
    </row>
    <row r="2380" spans="2:7">
      <c r="B2380"/>
      <c r="C2380"/>
      <c r="D2380"/>
      <c r="E2380"/>
      <c r="F2380" s="288"/>
      <c r="G2380" s="288"/>
    </row>
    <row r="2381" spans="2:7">
      <c r="B2381"/>
      <c r="C2381"/>
      <c r="D2381"/>
      <c r="E2381"/>
      <c r="F2381" s="288"/>
      <c r="G2381" s="288"/>
    </row>
    <row r="2382" spans="2:7">
      <c r="B2382"/>
      <c r="C2382"/>
      <c r="D2382"/>
      <c r="E2382"/>
      <c r="F2382" s="288"/>
      <c r="G2382" s="288"/>
    </row>
    <row r="2383" spans="2:7">
      <c r="B2383"/>
      <c r="C2383"/>
      <c r="D2383"/>
      <c r="E2383"/>
      <c r="F2383" s="288"/>
      <c r="G2383" s="288"/>
    </row>
    <row r="2384" spans="2:7">
      <c r="B2384"/>
      <c r="C2384"/>
      <c r="D2384"/>
      <c r="E2384"/>
      <c r="F2384" s="288"/>
      <c r="G2384" s="288"/>
    </row>
    <row r="2385" spans="2:7">
      <c r="B2385"/>
      <c r="C2385"/>
      <c r="D2385"/>
      <c r="E2385"/>
      <c r="F2385" s="288"/>
      <c r="G2385" s="288"/>
    </row>
    <row r="2386" spans="2:7">
      <c r="B2386"/>
      <c r="C2386"/>
      <c r="D2386"/>
      <c r="E2386"/>
      <c r="F2386" s="288"/>
      <c r="G2386" s="288"/>
    </row>
    <row r="2387" spans="2:7">
      <c r="B2387"/>
      <c r="C2387"/>
      <c r="D2387"/>
      <c r="E2387"/>
      <c r="F2387" s="288"/>
      <c r="G2387" s="288"/>
    </row>
    <row r="2388" spans="2:7">
      <c r="B2388"/>
      <c r="C2388"/>
      <c r="D2388"/>
      <c r="E2388"/>
      <c r="F2388" s="288"/>
      <c r="G2388" s="288"/>
    </row>
    <row r="2389" spans="2:7">
      <c r="B2389"/>
      <c r="C2389"/>
      <c r="D2389"/>
      <c r="E2389"/>
      <c r="F2389" s="288"/>
      <c r="G2389" s="288"/>
    </row>
    <row r="2390" spans="2:7">
      <c r="B2390"/>
      <c r="C2390"/>
      <c r="D2390"/>
      <c r="E2390"/>
      <c r="F2390" s="288"/>
      <c r="G2390" s="288"/>
    </row>
    <row r="2391" spans="2:7">
      <c r="B2391"/>
      <c r="C2391"/>
      <c r="D2391"/>
      <c r="E2391"/>
      <c r="F2391" s="288"/>
      <c r="G2391" s="288"/>
    </row>
    <row r="2392" spans="2:7">
      <c r="B2392"/>
      <c r="C2392"/>
      <c r="D2392"/>
      <c r="E2392"/>
      <c r="F2392" s="288"/>
      <c r="G2392" s="288"/>
    </row>
    <row r="2393" spans="2:7">
      <c r="B2393"/>
      <c r="C2393"/>
      <c r="D2393"/>
      <c r="E2393"/>
      <c r="F2393" s="288"/>
      <c r="G2393" s="288"/>
    </row>
    <row r="2394" spans="2:7">
      <c r="B2394"/>
      <c r="C2394"/>
      <c r="D2394"/>
      <c r="E2394"/>
      <c r="F2394" s="288"/>
      <c r="G2394" s="288"/>
    </row>
    <row r="2395" spans="2:7">
      <c r="B2395"/>
      <c r="C2395"/>
      <c r="D2395"/>
      <c r="E2395"/>
      <c r="F2395" s="288"/>
      <c r="G2395" s="288"/>
    </row>
    <row r="2396" spans="2:7">
      <c r="B2396"/>
      <c r="C2396"/>
      <c r="D2396"/>
      <c r="E2396"/>
      <c r="F2396" s="288"/>
      <c r="G2396" s="288"/>
    </row>
    <row r="2397" spans="2:7">
      <c r="B2397"/>
      <c r="C2397"/>
      <c r="D2397"/>
      <c r="E2397"/>
      <c r="F2397" s="288"/>
      <c r="G2397" s="288"/>
    </row>
    <row r="2398" spans="2:7">
      <c r="B2398"/>
      <c r="C2398"/>
      <c r="D2398"/>
      <c r="E2398"/>
      <c r="F2398" s="288"/>
      <c r="G2398" s="288"/>
    </row>
    <row r="2399" spans="2:7">
      <c r="B2399"/>
      <c r="C2399"/>
      <c r="D2399"/>
      <c r="E2399"/>
      <c r="F2399" s="288"/>
      <c r="G2399" s="288"/>
    </row>
    <row r="2400" spans="2:7">
      <c r="B2400"/>
      <c r="C2400"/>
      <c r="D2400"/>
      <c r="E2400"/>
      <c r="F2400" s="288"/>
      <c r="G2400" s="288"/>
    </row>
    <row r="2401" spans="2:7">
      <c r="B2401"/>
      <c r="C2401"/>
      <c r="D2401"/>
      <c r="E2401"/>
      <c r="F2401" s="288"/>
      <c r="G2401" s="288"/>
    </row>
    <row r="2402" spans="2:7">
      <c r="B2402"/>
      <c r="C2402"/>
      <c r="D2402"/>
      <c r="E2402"/>
      <c r="F2402" s="288"/>
      <c r="G2402" s="288"/>
    </row>
    <row r="2403" spans="2:7">
      <c r="B2403"/>
      <c r="C2403"/>
      <c r="D2403"/>
      <c r="E2403"/>
      <c r="F2403" s="288"/>
      <c r="G2403" s="288"/>
    </row>
    <row r="2404" spans="2:7">
      <c r="B2404"/>
      <c r="C2404"/>
      <c r="D2404"/>
      <c r="E2404"/>
      <c r="F2404" s="288"/>
      <c r="G2404" s="288"/>
    </row>
    <row r="2405" spans="2:7">
      <c r="B2405"/>
      <c r="C2405"/>
      <c r="D2405"/>
      <c r="E2405"/>
      <c r="F2405" s="288"/>
      <c r="G2405" s="288"/>
    </row>
    <row r="2406" spans="2:7">
      <c r="B2406"/>
      <c r="C2406"/>
      <c r="D2406"/>
      <c r="E2406"/>
      <c r="F2406" s="288"/>
      <c r="G2406" s="288"/>
    </row>
    <row r="2407" spans="2:7">
      <c r="B2407"/>
      <c r="C2407"/>
      <c r="D2407"/>
      <c r="E2407"/>
      <c r="F2407" s="288"/>
      <c r="G2407" s="288"/>
    </row>
    <row r="2408" spans="2:7">
      <c r="B2408"/>
      <c r="C2408"/>
      <c r="D2408"/>
      <c r="E2408"/>
      <c r="F2408" s="288"/>
      <c r="G2408" s="288"/>
    </row>
    <row r="2409" spans="2:7">
      <c r="B2409"/>
      <c r="C2409"/>
      <c r="D2409"/>
      <c r="E2409"/>
      <c r="F2409" s="288"/>
      <c r="G2409" s="288"/>
    </row>
    <row r="2410" spans="2:7">
      <c r="B2410"/>
      <c r="C2410"/>
      <c r="D2410"/>
      <c r="E2410"/>
      <c r="F2410" s="288"/>
      <c r="G2410" s="288"/>
    </row>
    <row r="2411" spans="2:7">
      <c r="B2411"/>
      <c r="C2411"/>
      <c r="D2411"/>
      <c r="E2411"/>
      <c r="F2411" s="288"/>
      <c r="G2411" s="288"/>
    </row>
    <row r="2412" spans="2:7">
      <c r="B2412"/>
      <c r="C2412"/>
      <c r="D2412"/>
      <c r="E2412"/>
      <c r="F2412" s="288"/>
      <c r="G2412" s="288"/>
    </row>
    <row r="2413" spans="2:7">
      <c r="B2413"/>
      <c r="C2413"/>
      <c r="D2413"/>
      <c r="E2413"/>
      <c r="F2413" s="288"/>
      <c r="G2413" s="288"/>
    </row>
    <row r="2414" spans="2:7">
      <c r="B2414"/>
      <c r="C2414"/>
      <c r="D2414"/>
      <c r="E2414"/>
      <c r="F2414" s="288"/>
      <c r="G2414" s="288"/>
    </row>
    <row r="2415" spans="2:7">
      <c r="B2415"/>
      <c r="C2415"/>
      <c r="D2415"/>
      <c r="E2415"/>
      <c r="F2415" s="288"/>
      <c r="G2415" s="288"/>
    </row>
    <row r="2416" spans="2:7">
      <c r="B2416"/>
      <c r="C2416"/>
      <c r="D2416"/>
      <c r="E2416"/>
      <c r="F2416" s="288"/>
      <c r="G2416" s="288"/>
    </row>
    <row r="2417" spans="2:7">
      <c r="B2417"/>
      <c r="C2417"/>
      <c r="D2417"/>
      <c r="E2417"/>
      <c r="F2417" s="288"/>
      <c r="G2417" s="288"/>
    </row>
    <row r="2418" spans="2:7">
      <c r="B2418"/>
      <c r="C2418"/>
      <c r="D2418"/>
      <c r="E2418"/>
      <c r="F2418" s="288"/>
      <c r="G2418" s="288"/>
    </row>
    <row r="2419" spans="2:7">
      <c r="B2419"/>
      <c r="C2419"/>
      <c r="D2419"/>
      <c r="E2419"/>
      <c r="F2419" s="288"/>
      <c r="G2419" s="288"/>
    </row>
    <row r="2420" spans="2:7">
      <c r="B2420"/>
      <c r="C2420"/>
      <c r="D2420"/>
      <c r="E2420"/>
      <c r="F2420" s="288"/>
      <c r="G2420" s="288"/>
    </row>
    <row r="2421" spans="2:7">
      <c r="B2421"/>
      <c r="C2421"/>
      <c r="D2421"/>
      <c r="E2421"/>
      <c r="F2421" s="288"/>
      <c r="G2421" s="288"/>
    </row>
    <row r="2422" spans="2:7">
      <c r="B2422"/>
      <c r="C2422"/>
      <c r="D2422"/>
      <c r="E2422"/>
      <c r="F2422" s="288"/>
      <c r="G2422" s="288"/>
    </row>
    <row r="2423" spans="2:7">
      <c r="B2423"/>
      <c r="C2423"/>
      <c r="D2423"/>
      <c r="E2423"/>
      <c r="F2423" s="288"/>
      <c r="G2423" s="288"/>
    </row>
    <row r="2424" spans="2:7">
      <c r="B2424"/>
      <c r="C2424"/>
      <c r="D2424"/>
      <c r="E2424"/>
      <c r="F2424" s="288"/>
      <c r="G2424" s="288"/>
    </row>
    <row r="2425" spans="2:7">
      <c r="B2425"/>
      <c r="C2425"/>
      <c r="D2425"/>
      <c r="E2425"/>
      <c r="F2425" s="288"/>
      <c r="G2425" s="288"/>
    </row>
    <row r="2426" spans="2:7">
      <c r="B2426"/>
      <c r="C2426"/>
      <c r="D2426"/>
      <c r="E2426"/>
      <c r="F2426" s="288"/>
      <c r="G2426" s="288"/>
    </row>
    <row r="2427" spans="2:7">
      <c r="B2427"/>
      <c r="C2427"/>
      <c r="D2427"/>
      <c r="E2427"/>
      <c r="F2427" s="288"/>
      <c r="G2427" s="288"/>
    </row>
    <row r="2428" spans="2:7">
      <c r="B2428"/>
      <c r="C2428"/>
      <c r="D2428"/>
      <c r="E2428"/>
      <c r="F2428" s="288"/>
      <c r="G2428" s="288"/>
    </row>
    <row r="2429" spans="2:7">
      <c r="B2429"/>
      <c r="C2429"/>
      <c r="D2429"/>
      <c r="E2429"/>
      <c r="F2429" s="288"/>
      <c r="G2429" s="288"/>
    </row>
    <row r="2430" spans="2:7">
      <c r="B2430"/>
      <c r="C2430"/>
      <c r="D2430"/>
      <c r="E2430"/>
      <c r="F2430" s="288"/>
      <c r="G2430" s="288"/>
    </row>
    <row r="2431" spans="2:7">
      <c r="B2431"/>
      <c r="C2431"/>
      <c r="D2431"/>
      <c r="E2431"/>
      <c r="F2431" s="288"/>
      <c r="G2431" s="288"/>
    </row>
    <row r="2432" spans="2:7">
      <c r="B2432"/>
      <c r="C2432"/>
      <c r="D2432"/>
      <c r="E2432"/>
      <c r="F2432" s="288"/>
      <c r="G2432" s="288"/>
    </row>
    <row r="2433" spans="2:7">
      <c r="B2433"/>
      <c r="C2433"/>
      <c r="D2433"/>
      <c r="E2433"/>
      <c r="F2433" s="288"/>
      <c r="G2433" s="288"/>
    </row>
    <row r="2434" spans="2:7">
      <c r="B2434"/>
      <c r="C2434"/>
      <c r="D2434"/>
      <c r="E2434"/>
      <c r="F2434" s="288"/>
      <c r="G2434" s="288"/>
    </row>
    <row r="2435" spans="2:7">
      <c r="B2435"/>
      <c r="C2435"/>
      <c r="D2435"/>
      <c r="E2435"/>
      <c r="F2435" s="288"/>
      <c r="G2435" s="288"/>
    </row>
    <row r="2436" spans="2:7">
      <c r="B2436"/>
      <c r="C2436"/>
      <c r="D2436"/>
      <c r="E2436"/>
      <c r="F2436" s="288"/>
      <c r="G2436" s="288"/>
    </row>
    <row r="2437" spans="2:7">
      <c r="B2437"/>
      <c r="C2437"/>
      <c r="D2437"/>
      <c r="E2437"/>
      <c r="F2437" s="288"/>
      <c r="G2437" s="288"/>
    </row>
    <row r="2438" spans="2:7">
      <c r="B2438"/>
      <c r="C2438"/>
      <c r="D2438"/>
      <c r="E2438"/>
      <c r="F2438" s="288"/>
      <c r="G2438" s="288"/>
    </row>
    <row r="2439" spans="2:7">
      <c r="B2439"/>
      <c r="C2439"/>
      <c r="D2439"/>
      <c r="E2439"/>
      <c r="F2439" s="288"/>
      <c r="G2439" s="288"/>
    </row>
    <row r="2440" spans="2:7">
      <c r="B2440"/>
      <c r="C2440"/>
      <c r="D2440"/>
      <c r="E2440"/>
      <c r="F2440" s="288"/>
      <c r="G2440" s="288"/>
    </row>
    <row r="2441" spans="2:7">
      <c r="B2441"/>
      <c r="C2441"/>
      <c r="D2441"/>
      <c r="E2441"/>
      <c r="F2441" s="288"/>
      <c r="G2441" s="288"/>
    </row>
    <row r="2442" spans="2:7">
      <c r="B2442"/>
      <c r="C2442"/>
      <c r="D2442"/>
      <c r="E2442"/>
      <c r="F2442" s="288"/>
      <c r="G2442" s="288"/>
    </row>
    <row r="2443" spans="2:7">
      <c r="B2443"/>
      <c r="C2443"/>
      <c r="D2443"/>
      <c r="E2443"/>
      <c r="F2443" s="288"/>
      <c r="G2443" s="288"/>
    </row>
    <row r="2444" spans="2:7">
      <c r="B2444"/>
      <c r="C2444"/>
      <c r="D2444"/>
      <c r="E2444"/>
      <c r="F2444" s="288"/>
      <c r="G2444" s="288"/>
    </row>
    <row r="2445" spans="2:7">
      <c r="B2445"/>
      <c r="C2445"/>
      <c r="D2445"/>
      <c r="E2445"/>
      <c r="F2445" s="288"/>
      <c r="G2445" s="288"/>
    </row>
    <row r="2446" spans="2:7">
      <c r="B2446"/>
      <c r="C2446"/>
      <c r="D2446"/>
      <c r="E2446"/>
      <c r="F2446" s="288"/>
      <c r="G2446" s="288"/>
    </row>
    <row r="2447" spans="2:7">
      <c r="B2447"/>
      <c r="C2447"/>
      <c r="D2447"/>
      <c r="E2447"/>
      <c r="F2447" s="288"/>
      <c r="G2447" s="288"/>
    </row>
    <row r="2448" spans="2:7">
      <c r="B2448"/>
      <c r="C2448"/>
      <c r="D2448"/>
      <c r="E2448"/>
      <c r="F2448" s="288"/>
      <c r="G2448" s="288"/>
    </row>
    <row r="2449" spans="2:7">
      <c r="B2449"/>
      <c r="C2449"/>
      <c r="D2449"/>
      <c r="E2449"/>
      <c r="F2449" s="288"/>
      <c r="G2449" s="288"/>
    </row>
    <row r="2450" spans="2:7">
      <c r="B2450"/>
      <c r="C2450"/>
      <c r="D2450"/>
      <c r="E2450"/>
      <c r="F2450" s="288"/>
      <c r="G2450" s="288"/>
    </row>
    <row r="2451" spans="2:7">
      <c r="B2451"/>
      <c r="C2451"/>
      <c r="D2451"/>
      <c r="E2451"/>
      <c r="F2451" s="288"/>
      <c r="G2451" s="288"/>
    </row>
    <row r="2452" spans="2:7">
      <c r="B2452"/>
      <c r="C2452"/>
      <c r="D2452"/>
      <c r="E2452"/>
      <c r="F2452" s="288"/>
      <c r="G2452" s="288"/>
    </row>
    <row r="2453" spans="2:7">
      <c r="B2453"/>
      <c r="C2453"/>
      <c r="D2453"/>
      <c r="E2453"/>
      <c r="F2453" s="288"/>
      <c r="G2453" s="288"/>
    </row>
    <row r="2454" spans="2:7">
      <c r="B2454"/>
      <c r="C2454"/>
      <c r="D2454"/>
      <c r="E2454"/>
      <c r="F2454" s="288"/>
      <c r="G2454" s="288"/>
    </row>
    <row r="2455" spans="2:7">
      <c r="B2455"/>
      <c r="C2455"/>
      <c r="D2455"/>
      <c r="E2455"/>
      <c r="F2455" s="288"/>
      <c r="G2455" s="288"/>
    </row>
    <row r="2456" spans="2:7">
      <c r="B2456"/>
      <c r="C2456"/>
      <c r="D2456"/>
      <c r="E2456"/>
      <c r="F2456" s="288"/>
      <c r="G2456" s="288"/>
    </row>
    <row r="2457" spans="2:7">
      <c r="B2457"/>
      <c r="C2457"/>
      <c r="D2457"/>
      <c r="E2457"/>
      <c r="F2457" s="288"/>
      <c r="G2457" s="288"/>
    </row>
    <row r="2458" spans="2:7">
      <c r="B2458"/>
      <c r="C2458"/>
      <c r="D2458"/>
      <c r="E2458"/>
      <c r="F2458" s="288"/>
      <c r="G2458" s="288"/>
    </row>
    <row r="2459" spans="2:7">
      <c r="B2459"/>
      <c r="C2459"/>
      <c r="D2459"/>
      <c r="E2459"/>
      <c r="F2459" s="288"/>
      <c r="G2459" s="288"/>
    </row>
    <row r="2460" spans="2:7">
      <c r="B2460"/>
      <c r="C2460"/>
      <c r="D2460"/>
      <c r="E2460"/>
      <c r="F2460" s="288"/>
      <c r="G2460" s="288"/>
    </row>
    <row r="2461" spans="2:7">
      <c r="B2461"/>
      <c r="C2461"/>
      <c r="D2461"/>
      <c r="E2461"/>
      <c r="F2461" s="288"/>
      <c r="G2461" s="288"/>
    </row>
    <row r="2462" spans="2:7">
      <c r="B2462"/>
      <c r="C2462"/>
      <c r="D2462"/>
      <c r="E2462"/>
      <c r="F2462" s="288"/>
      <c r="G2462" s="288"/>
    </row>
    <row r="2463" spans="2:7">
      <c r="B2463"/>
      <c r="C2463"/>
      <c r="D2463"/>
      <c r="E2463"/>
      <c r="F2463" s="288"/>
      <c r="G2463" s="288"/>
    </row>
    <row r="2464" spans="2:7">
      <c r="B2464"/>
      <c r="C2464"/>
      <c r="D2464"/>
      <c r="E2464"/>
      <c r="F2464" s="288"/>
      <c r="G2464" s="288"/>
    </row>
    <row r="2465" spans="2:7">
      <c r="B2465"/>
      <c r="C2465"/>
      <c r="D2465"/>
      <c r="E2465"/>
      <c r="F2465" s="288"/>
      <c r="G2465" s="288"/>
    </row>
    <row r="2466" spans="2:7">
      <c r="B2466"/>
      <c r="C2466"/>
      <c r="D2466"/>
      <c r="E2466"/>
      <c r="F2466" s="288"/>
      <c r="G2466" s="288"/>
    </row>
    <row r="2467" spans="2:7">
      <c r="B2467"/>
      <c r="C2467"/>
      <c r="D2467"/>
      <c r="E2467"/>
      <c r="F2467" s="288"/>
      <c r="G2467" s="288"/>
    </row>
    <row r="2468" spans="2:7">
      <c r="B2468"/>
      <c r="C2468"/>
      <c r="D2468"/>
      <c r="E2468"/>
      <c r="F2468" s="288"/>
      <c r="G2468" s="288"/>
    </row>
    <row r="2469" spans="2:7">
      <c r="B2469"/>
      <c r="C2469"/>
      <c r="D2469"/>
      <c r="E2469"/>
      <c r="F2469" s="288"/>
      <c r="G2469" s="288"/>
    </row>
    <row r="2470" spans="2:7">
      <c r="B2470"/>
      <c r="C2470"/>
      <c r="D2470"/>
      <c r="E2470"/>
      <c r="F2470" s="288"/>
      <c r="G2470" s="288"/>
    </row>
    <row r="2471" spans="2:7">
      <c r="B2471"/>
      <c r="C2471"/>
      <c r="D2471"/>
      <c r="E2471"/>
      <c r="F2471" s="288"/>
      <c r="G2471" s="288"/>
    </row>
    <row r="2472" spans="2:7">
      <c r="B2472"/>
      <c r="C2472"/>
      <c r="D2472"/>
      <c r="E2472"/>
      <c r="F2472" s="288"/>
      <c r="G2472" s="288"/>
    </row>
    <row r="2473" spans="2:7">
      <c r="B2473"/>
      <c r="C2473"/>
      <c r="D2473"/>
      <c r="E2473"/>
      <c r="F2473" s="288"/>
      <c r="G2473" s="288"/>
    </row>
    <row r="2474" spans="2:7">
      <c r="B2474"/>
      <c r="C2474"/>
      <c r="D2474"/>
      <c r="E2474"/>
      <c r="F2474" s="288"/>
      <c r="G2474" s="288"/>
    </row>
    <row r="2475" spans="2:7">
      <c r="B2475"/>
      <c r="C2475"/>
      <c r="D2475"/>
      <c r="E2475"/>
      <c r="F2475" s="288"/>
      <c r="G2475" s="288"/>
    </row>
    <row r="2476" spans="2:7">
      <c r="B2476"/>
      <c r="C2476"/>
      <c r="D2476"/>
      <c r="E2476"/>
      <c r="F2476" s="288"/>
      <c r="G2476" s="288"/>
    </row>
    <row r="2477" spans="2:7">
      <c r="B2477"/>
      <c r="C2477"/>
      <c r="D2477"/>
      <c r="E2477"/>
      <c r="F2477" s="288"/>
      <c r="G2477" s="288"/>
    </row>
    <row r="2478" spans="2:7">
      <c r="B2478"/>
      <c r="C2478"/>
      <c r="D2478"/>
      <c r="E2478"/>
      <c r="F2478" s="288"/>
      <c r="G2478" s="288"/>
    </row>
    <row r="2479" spans="2:7">
      <c r="B2479"/>
      <c r="C2479"/>
      <c r="D2479"/>
      <c r="E2479"/>
      <c r="F2479" s="288"/>
      <c r="G2479" s="288"/>
    </row>
    <row r="2480" spans="2:7">
      <c r="B2480"/>
      <c r="C2480"/>
      <c r="D2480"/>
      <c r="E2480"/>
      <c r="F2480" s="288"/>
      <c r="G2480" s="288"/>
    </row>
    <row r="2481" spans="2:7">
      <c r="B2481"/>
      <c r="C2481"/>
      <c r="D2481"/>
      <c r="E2481"/>
      <c r="F2481" s="288"/>
      <c r="G2481" s="288"/>
    </row>
    <row r="2482" spans="2:7">
      <c r="B2482"/>
      <c r="C2482"/>
      <c r="D2482"/>
      <c r="E2482"/>
      <c r="F2482" s="288"/>
      <c r="G2482" s="288"/>
    </row>
    <row r="2483" spans="2:7">
      <c r="B2483"/>
      <c r="C2483"/>
      <c r="D2483"/>
      <c r="E2483"/>
      <c r="F2483" s="288"/>
      <c r="G2483" s="288"/>
    </row>
    <row r="2484" spans="2:7">
      <c r="B2484"/>
      <c r="C2484"/>
      <c r="D2484"/>
      <c r="E2484"/>
      <c r="F2484" s="288"/>
      <c r="G2484" s="288"/>
    </row>
    <row r="2485" spans="2:7">
      <c r="B2485"/>
      <c r="C2485"/>
      <c r="D2485"/>
      <c r="E2485"/>
      <c r="F2485" s="288"/>
      <c r="G2485" s="288"/>
    </row>
    <row r="2486" spans="2:7">
      <c r="B2486"/>
      <c r="C2486"/>
      <c r="D2486"/>
      <c r="E2486"/>
      <c r="F2486" s="288"/>
      <c r="G2486" s="288"/>
    </row>
    <row r="2487" spans="2:7">
      <c r="B2487"/>
      <c r="C2487"/>
      <c r="D2487"/>
      <c r="E2487"/>
      <c r="F2487" s="288"/>
      <c r="G2487" s="288"/>
    </row>
    <row r="2488" spans="2:7">
      <c r="B2488"/>
      <c r="C2488"/>
      <c r="D2488"/>
      <c r="E2488"/>
      <c r="F2488" s="288"/>
      <c r="G2488" s="288"/>
    </row>
    <row r="2489" spans="2:7">
      <c r="B2489"/>
      <c r="C2489"/>
      <c r="D2489"/>
      <c r="E2489"/>
      <c r="F2489" s="288"/>
      <c r="G2489" s="288"/>
    </row>
    <row r="2490" spans="2:7">
      <c r="B2490"/>
      <c r="C2490"/>
      <c r="D2490"/>
      <c r="E2490"/>
      <c r="F2490" s="288"/>
      <c r="G2490" s="288"/>
    </row>
    <row r="2491" spans="2:7">
      <c r="B2491"/>
      <c r="C2491"/>
      <c r="D2491"/>
      <c r="E2491"/>
      <c r="F2491" s="288"/>
      <c r="G2491" s="288"/>
    </row>
    <row r="2492" spans="2:7">
      <c r="B2492"/>
      <c r="C2492"/>
      <c r="D2492"/>
      <c r="E2492"/>
      <c r="F2492" s="288"/>
      <c r="G2492" s="288"/>
    </row>
    <row r="2493" spans="2:7">
      <c r="B2493"/>
      <c r="C2493"/>
      <c r="D2493"/>
      <c r="E2493"/>
      <c r="F2493" s="288"/>
      <c r="G2493" s="288"/>
    </row>
    <row r="2494" spans="2:7">
      <c r="B2494"/>
      <c r="C2494"/>
      <c r="D2494"/>
      <c r="E2494"/>
      <c r="F2494" s="288"/>
      <c r="G2494" s="288"/>
    </row>
    <row r="2495" spans="2:7">
      <c r="B2495"/>
      <c r="C2495"/>
      <c r="D2495"/>
      <c r="E2495"/>
      <c r="F2495" s="288"/>
      <c r="G2495" s="288"/>
    </row>
    <row r="2496" spans="2:7">
      <c r="B2496"/>
      <c r="C2496"/>
      <c r="D2496"/>
      <c r="E2496"/>
      <c r="F2496" s="288"/>
      <c r="G2496" s="288"/>
    </row>
    <row r="2497" spans="2:7">
      <c r="B2497"/>
      <c r="C2497"/>
      <c r="D2497"/>
      <c r="E2497"/>
      <c r="F2497" s="288"/>
      <c r="G2497" s="288"/>
    </row>
    <row r="2498" spans="2:7">
      <c r="B2498"/>
      <c r="C2498"/>
      <c r="D2498"/>
      <c r="E2498"/>
      <c r="F2498" s="288"/>
      <c r="G2498" s="288"/>
    </row>
    <row r="2499" spans="2:7">
      <c r="B2499"/>
      <c r="C2499"/>
      <c r="D2499"/>
      <c r="E2499"/>
      <c r="F2499" s="288"/>
      <c r="G2499" s="288"/>
    </row>
    <row r="2500" spans="2:7">
      <c r="B2500"/>
      <c r="C2500"/>
      <c r="D2500"/>
      <c r="E2500"/>
      <c r="F2500" s="288"/>
      <c r="G2500" s="288"/>
    </row>
    <row r="2501" spans="2:7">
      <c r="B2501"/>
      <c r="C2501"/>
      <c r="D2501"/>
      <c r="E2501"/>
      <c r="F2501" s="288"/>
      <c r="G2501" s="288"/>
    </row>
    <row r="2502" spans="2:7">
      <c r="B2502"/>
      <c r="C2502"/>
      <c r="D2502"/>
      <c r="E2502"/>
      <c r="F2502" s="288"/>
      <c r="G2502" s="288"/>
    </row>
    <row r="2503" spans="2:7">
      <c r="B2503"/>
      <c r="C2503"/>
      <c r="D2503"/>
      <c r="E2503"/>
      <c r="F2503" s="288"/>
      <c r="G2503" s="288"/>
    </row>
    <row r="2504" spans="2:7">
      <c r="B2504"/>
      <c r="C2504"/>
      <c r="D2504"/>
      <c r="E2504"/>
      <c r="F2504" s="288"/>
      <c r="G2504" s="288"/>
    </row>
    <row r="2505" spans="2:7">
      <c r="B2505"/>
      <c r="C2505"/>
      <c r="D2505"/>
      <c r="E2505"/>
      <c r="F2505" s="288"/>
      <c r="G2505" s="288"/>
    </row>
    <row r="2506" spans="2:7">
      <c r="B2506"/>
      <c r="C2506"/>
      <c r="D2506"/>
      <c r="E2506"/>
      <c r="F2506" s="288"/>
      <c r="G2506" s="288"/>
    </row>
    <row r="2507" spans="2:7">
      <c r="B2507"/>
      <c r="C2507"/>
      <c r="D2507"/>
      <c r="E2507"/>
      <c r="F2507" s="288"/>
      <c r="G2507" s="288"/>
    </row>
    <row r="2508" spans="2:7">
      <c r="B2508"/>
      <c r="C2508"/>
      <c r="D2508"/>
      <c r="E2508"/>
      <c r="F2508" s="288"/>
      <c r="G2508" s="288"/>
    </row>
    <row r="2509" spans="2:7">
      <c r="B2509"/>
      <c r="C2509"/>
      <c r="D2509"/>
      <c r="E2509"/>
      <c r="F2509" s="288"/>
      <c r="G2509" s="288"/>
    </row>
    <row r="2510" spans="2:7">
      <c r="B2510"/>
      <c r="C2510"/>
      <c r="D2510"/>
      <c r="E2510"/>
      <c r="F2510" s="288"/>
      <c r="G2510" s="288"/>
    </row>
    <row r="2511" spans="2:7">
      <c r="B2511"/>
      <c r="C2511"/>
      <c r="D2511"/>
      <c r="E2511"/>
      <c r="F2511" s="288"/>
      <c r="G2511" s="288"/>
    </row>
    <row r="2512" spans="2:7">
      <c r="B2512"/>
      <c r="C2512"/>
      <c r="D2512"/>
      <c r="E2512"/>
      <c r="F2512" s="288"/>
      <c r="G2512" s="288"/>
    </row>
    <row r="2513" spans="2:7">
      <c r="B2513"/>
      <c r="C2513"/>
      <c r="D2513"/>
      <c r="E2513"/>
      <c r="F2513" s="288"/>
      <c r="G2513" s="288"/>
    </row>
    <row r="2514" spans="2:7">
      <c r="B2514"/>
      <c r="C2514"/>
      <c r="D2514"/>
      <c r="E2514"/>
      <c r="F2514" s="288"/>
      <c r="G2514" s="288"/>
    </row>
    <row r="2515" spans="2:7">
      <c r="B2515"/>
      <c r="C2515"/>
      <c r="D2515"/>
      <c r="E2515"/>
      <c r="F2515" s="288"/>
      <c r="G2515" s="288"/>
    </row>
    <row r="2516" spans="2:7">
      <c r="B2516"/>
      <c r="C2516"/>
      <c r="D2516"/>
      <c r="E2516"/>
      <c r="F2516" s="288"/>
      <c r="G2516" s="288"/>
    </row>
    <row r="2517" spans="2:7">
      <c r="B2517"/>
      <c r="C2517"/>
      <c r="D2517"/>
      <c r="E2517"/>
      <c r="F2517" s="288"/>
      <c r="G2517" s="288"/>
    </row>
    <row r="2518" spans="2:7">
      <c r="B2518"/>
      <c r="C2518"/>
      <c r="D2518"/>
      <c r="E2518"/>
      <c r="F2518" s="288"/>
      <c r="G2518" s="288"/>
    </row>
    <row r="2519" spans="2:7">
      <c r="B2519"/>
      <c r="C2519"/>
      <c r="D2519"/>
      <c r="E2519"/>
      <c r="F2519" s="288"/>
      <c r="G2519" s="288"/>
    </row>
    <row r="2520" spans="2:7">
      <c r="B2520"/>
      <c r="C2520"/>
      <c r="D2520"/>
      <c r="E2520"/>
      <c r="F2520" s="288"/>
      <c r="G2520" s="288"/>
    </row>
    <row r="2521" spans="2:7">
      <c r="B2521"/>
      <c r="C2521"/>
      <c r="D2521"/>
      <c r="E2521"/>
      <c r="F2521" s="288"/>
      <c r="G2521" s="288"/>
    </row>
    <row r="2522" spans="2:7">
      <c r="B2522"/>
      <c r="C2522"/>
      <c r="D2522"/>
      <c r="E2522"/>
      <c r="F2522" s="288"/>
      <c r="G2522" s="288"/>
    </row>
    <row r="2523" spans="2:7">
      <c r="B2523"/>
      <c r="C2523"/>
      <c r="D2523"/>
      <c r="E2523"/>
      <c r="F2523" s="288"/>
      <c r="G2523" s="288"/>
    </row>
    <row r="2524" spans="2:7">
      <c r="B2524"/>
      <c r="C2524"/>
      <c r="D2524"/>
      <c r="E2524"/>
      <c r="F2524" s="288"/>
      <c r="G2524" s="288"/>
    </row>
    <row r="2525" spans="2:7">
      <c r="B2525"/>
      <c r="C2525"/>
      <c r="D2525"/>
      <c r="E2525"/>
      <c r="F2525" s="288"/>
      <c r="G2525" s="288"/>
    </row>
    <row r="2526" spans="2:7">
      <c r="B2526"/>
      <c r="C2526"/>
      <c r="D2526"/>
      <c r="E2526"/>
      <c r="F2526" s="288"/>
      <c r="G2526" s="288"/>
    </row>
    <row r="2527" spans="2:7">
      <c r="B2527"/>
      <c r="C2527"/>
      <c r="D2527"/>
      <c r="E2527"/>
      <c r="F2527" s="288"/>
      <c r="G2527" s="288"/>
    </row>
    <row r="2528" spans="2:7">
      <c r="B2528"/>
      <c r="C2528"/>
      <c r="D2528"/>
      <c r="E2528"/>
      <c r="F2528" s="288"/>
      <c r="G2528" s="288"/>
    </row>
    <row r="2529" spans="2:7">
      <c r="B2529"/>
      <c r="C2529"/>
      <c r="D2529"/>
      <c r="E2529"/>
      <c r="F2529" s="288"/>
      <c r="G2529" s="288"/>
    </row>
    <row r="2530" spans="2:7">
      <c r="B2530"/>
      <c r="C2530"/>
      <c r="D2530"/>
      <c r="E2530"/>
      <c r="F2530" s="288"/>
      <c r="G2530" s="288"/>
    </row>
    <row r="2531" spans="2:7">
      <c r="B2531"/>
      <c r="C2531"/>
      <c r="D2531"/>
      <c r="E2531"/>
      <c r="F2531" s="288"/>
      <c r="G2531" s="288"/>
    </row>
    <row r="2532" spans="2:7">
      <c r="B2532"/>
      <c r="C2532"/>
      <c r="D2532"/>
      <c r="E2532"/>
      <c r="F2532" s="288"/>
      <c r="G2532" s="288"/>
    </row>
    <row r="2533" spans="2:7">
      <c r="B2533"/>
      <c r="C2533"/>
      <c r="D2533"/>
      <c r="E2533"/>
      <c r="F2533" s="288"/>
      <c r="G2533" s="288"/>
    </row>
    <row r="2534" spans="2:7">
      <c r="B2534"/>
      <c r="C2534"/>
      <c r="D2534"/>
      <c r="E2534"/>
      <c r="F2534" s="288"/>
      <c r="G2534" s="288"/>
    </row>
    <row r="2535" spans="2:7">
      <c r="B2535"/>
      <c r="C2535"/>
      <c r="D2535"/>
      <c r="E2535"/>
      <c r="F2535" s="288"/>
      <c r="G2535" s="288"/>
    </row>
    <row r="2536" spans="2:7">
      <c r="B2536"/>
      <c r="C2536"/>
      <c r="D2536"/>
      <c r="E2536"/>
      <c r="F2536" s="288"/>
      <c r="G2536" s="288"/>
    </row>
    <row r="2537" spans="2:7">
      <c r="B2537"/>
      <c r="C2537"/>
      <c r="D2537"/>
      <c r="E2537"/>
      <c r="F2537" s="288"/>
      <c r="G2537" s="288"/>
    </row>
    <row r="2538" spans="2:7">
      <c r="B2538"/>
      <c r="C2538"/>
      <c r="D2538"/>
      <c r="E2538"/>
      <c r="F2538" s="288"/>
      <c r="G2538" s="288"/>
    </row>
    <row r="2539" spans="2:7">
      <c r="B2539"/>
      <c r="C2539"/>
      <c r="D2539"/>
      <c r="E2539"/>
      <c r="F2539" s="288"/>
      <c r="G2539" s="288"/>
    </row>
    <row r="2540" spans="2:7">
      <c r="B2540"/>
      <c r="C2540"/>
      <c r="D2540"/>
      <c r="E2540"/>
      <c r="F2540" s="288"/>
      <c r="G2540" s="288"/>
    </row>
    <row r="2541" spans="2:7">
      <c r="B2541"/>
      <c r="C2541"/>
      <c r="D2541"/>
      <c r="E2541"/>
      <c r="F2541" s="288"/>
      <c r="G2541" s="288"/>
    </row>
    <row r="2542" spans="2:7">
      <c r="B2542"/>
      <c r="C2542"/>
      <c r="D2542"/>
      <c r="E2542"/>
      <c r="F2542" s="288"/>
      <c r="G2542" s="288"/>
    </row>
    <row r="2543" spans="2:7">
      <c r="B2543"/>
      <c r="C2543"/>
      <c r="D2543"/>
      <c r="E2543"/>
      <c r="F2543" s="288"/>
      <c r="G2543" s="288"/>
    </row>
    <row r="2544" spans="2:7">
      <c r="B2544"/>
      <c r="C2544"/>
      <c r="D2544"/>
      <c r="E2544"/>
      <c r="F2544" s="288"/>
      <c r="G2544" s="288"/>
    </row>
    <row r="2545" spans="2:7">
      <c r="B2545"/>
      <c r="C2545"/>
      <c r="D2545"/>
      <c r="E2545"/>
      <c r="F2545" s="288"/>
      <c r="G2545" s="288"/>
    </row>
    <row r="2546" spans="2:7">
      <c r="B2546"/>
      <c r="C2546"/>
      <c r="D2546"/>
      <c r="E2546"/>
      <c r="F2546" s="288"/>
      <c r="G2546" s="288"/>
    </row>
    <row r="2547" spans="2:7">
      <c r="B2547"/>
      <c r="C2547"/>
      <c r="D2547"/>
      <c r="E2547"/>
      <c r="F2547" s="288"/>
      <c r="G2547" s="288"/>
    </row>
    <row r="2548" spans="2:7">
      <c r="B2548"/>
      <c r="C2548"/>
      <c r="D2548"/>
      <c r="E2548"/>
      <c r="F2548" s="288"/>
      <c r="G2548" s="288"/>
    </row>
    <row r="2549" spans="2:7">
      <c r="B2549"/>
      <c r="C2549"/>
      <c r="D2549"/>
      <c r="E2549"/>
      <c r="F2549" s="288"/>
      <c r="G2549" s="288"/>
    </row>
    <row r="2550" spans="2:7">
      <c r="B2550"/>
      <c r="C2550"/>
      <c r="D2550"/>
      <c r="E2550"/>
      <c r="F2550" s="288"/>
      <c r="G2550" s="288"/>
    </row>
    <row r="2551" spans="2:7">
      <c r="B2551"/>
      <c r="C2551"/>
      <c r="D2551"/>
      <c r="E2551"/>
      <c r="F2551" s="288"/>
      <c r="G2551" s="288"/>
    </row>
    <row r="2552" spans="2:7">
      <c r="B2552"/>
      <c r="C2552"/>
      <c r="D2552"/>
      <c r="E2552"/>
      <c r="F2552" s="288"/>
      <c r="G2552" s="288"/>
    </row>
    <row r="2553" spans="2:7">
      <c r="B2553"/>
      <c r="C2553"/>
      <c r="D2553"/>
      <c r="E2553"/>
      <c r="F2553" s="288"/>
      <c r="G2553" s="288"/>
    </row>
    <row r="2554" spans="2:7">
      <c r="B2554"/>
      <c r="C2554"/>
      <c r="D2554"/>
      <c r="E2554"/>
      <c r="F2554" s="288"/>
      <c r="G2554" s="288"/>
    </row>
    <row r="2555" spans="2:7">
      <c r="B2555"/>
      <c r="C2555"/>
      <c r="D2555"/>
      <c r="E2555"/>
      <c r="F2555" s="288"/>
      <c r="G2555" s="288"/>
    </row>
    <row r="2556" spans="2:7">
      <c r="B2556"/>
      <c r="C2556"/>
      <c r="D2556"/>
      <c r="E2556"/>
      <c r="F2556" s="288"/>
      <c r="G2556" s="288"/>
    </row>
    <row r="2557" spans="2:7">
      <c r="B2557"/>
      <c r="C2557"/>
      <c r="D2557"/>
      <c r="E2557"/>
      <c r="F2557" s="288"/>
      <c r="G2557" s="288"/>
    </row>
    <row r="2558" spans="2:7">
      <c r="B2558"/>
      <c r="C2558"/>
      <c r="D2558"/>
      <c r="E2558"/>
      <c r="F2558" s="288"/>
      <c r="G2558" s="288"/>
    </row>
    <row r="2559" spans="2:7">
      <c r="B2559"/>
      <c r="C2559"/>
      <c r="D2559"/>
      <c r="E2559"/>
      <c r="F2559" s="288"/>
      <c r="G2559" s="288"/>
    </row>
    <row r="2560" spans="2:7">
      <c r="B2560"/>
      <c r="C2560"/>
      <c r="D2560"/>
      <c r="E2560"/>
      <c r="F2560" s="288"/>
      <c r="G2560" s="288"/>
    </row>
    <row r="2561" spans="2:7">
      <c r="B2561"/>
      <c r="C2561"/>
      <c r="D2561"/>
      <c r="E2561"/>
      <c r="F2561" s="288"/>
      <c r="G2561" s="288"/>
    </row>
    <row r="2562" spans="2:7">
      <c r="B2562"/>
      <c r="C2562"/>
      <c r="D2562"/>
      <c r="E2562"/>
      <c r="F2562" s="288"/>
      <c r="G2562" s="288"/>
    </row>
    <row r="2563" spans="2:7">
      <c r="B2563"/>
      <c r="C2563"/>
      <c r="D2563"/>
      <c r="E2563"/>
      <c r="F2563" s="288"/>
      <c r="G2563" s="288"/>
    </row>
    <row r="2564" spans="2:7">
      <c r="B2564"/>
      <c r="C2564"/>
      <c r="D2564"/>
      <c r="E2564"/>
      <c r="F2564" s="288"/>
      <c r="G2564" s="288"/>
    </row>
    <row r="2565" spans="2:7">
      <c r="B2565"/>
      <c r="C2565"/>
      <c r="D2565"/>
      <c r="E2565"/>
      <c r="F2565" s="288"/>
      <c r="G2565" s="288"/>
    </row>
    <row r="2566" spans="2:7">
      <c r="B2566"/>
      <c r="C2566"/>
      <c r="D2566"/>
      <c r="E2566"/>
      <c r="F2566" s="288"/>
      <c r="G2566" s="288"/>
    </row>
    <row r="2567" spans="2:7">
      <c r="B2567"/>
      <c r="C2567"/>
      <c r="D2567"/>
      <c r="E2567"/>
      <c r="F2567" s="288"/>
      <c r="G2567" s="288"/>
    </row>
    <row r="2568" spans="2:7">
      <c r="B2568"/>
      <c r="C2568"/>
      <c r="D2568"/>
      <c r="E2568"/>
      <c r="F2568" s="288"/>
      <c r="G2568" s="288"/>
    </row>
    <row r="2569" spans="2:7">
      <c r="B2569"/>
      <c r="C2569"/>
      <c r="D2569"/>
      <c r="E2569"/>
      <c r="F2569" s="288"/>
      <c r="G2569" s="288"/>
    </row>
    <row r="2570" spans="2:7">
      <c r="B2570"/>
      <c r="C2570"/>
      <c r="D2570"/>
      <c r="E2570"/>
      <c r="F2570" s="288"/>
      <c r="G2570" s="288"/>
    </row>
    <row r="2571" spans="2:7">
      <c r="B2571"/>
      <c r="C2571"/>
      <c r="D2571"/>
      <c r="E2571"/>
      <c r="F2571" s="288"/>
      <c r="G2571" s="288"/>
    </row>
    <row r="2572" spans="2:7">
      <c r="B2572"/>
      <c r="C2572"/>
      <c r="D2572"/>
      <c r="E2572"/>
      <c r="F2572" s="288"/>
      <c r="G2572" s="288"/>
    </row>
    <row r="2573" spans="2:7">
      <c r="B2573"/>
      <c r="C2573"/>
      <c r="D2573"/>
      <c r="E2573"/>
      <c r="F2573" s="288"/>
      <c r="G2573" s="288"/>
    </row>
    <row r="2574" spans="2:7">
      <c r="B2574"/>
      <c r="C2574"/>
      <c r="D2574"/>
      <c r="E2574"/>
      <c r="F2574" s="288"/>
      <c r="G2574" s="288"/>
    </row>
    <row r="2575" spans="2:7">
      <c r="B2575"/>
      <c r="C2575"/>
      <c r="D2575"/>
      <c r="E2575"/>
      <c r="F2575" s="288"/>
      <c r="G2575" s="288"/>
    </row>
    <row r="2576" spans="2:7">
      <c r="B2576"/>
      <c r="C2576"/>
      <c r="D2576"/>
      <c r="E2576"/>
      <c r="F2576" s="288"/>
      <c r="G2576" s="288"/>
    </row>
    <row r="2577" spans="2:7">
      <c r="B2577"/>
      <c r="C2577"/>
      <c r="D2577"/>
      <c r="E2577"/>
      <c r="F2577" s="288"/>
      <c r="G2577" s="288"/>
    </row>
    <row r="2578" spans="2:7">
      <c r="B2578"/>
      <c r="C2578"/>
      <c r="D2578"/>
      <c r="E2578"/>
      <c r="F2578" s="288"/>
      <c r="G2578" s="288"/>
    </row>
    <row r="2579" spans="2:7">
      <c r="B2579"/>
      <c r="C2579"/>
      <c r="D2579"/>
      <c r="E2579"/>
      <c r="F2579" s="288"/>
      <c r="G2579" s="288"/>
    </row>
    <row r="2580" spans="2:7">
      <c r="B2580"/>
      <c r="C2580"/>
      <c r="D2580"/>
      <c r="E2580"/>
      <c r="F2580" s="288"/>
      <c r="G2580" s="288"/>
    </row>
    <row r="2581" spans="2:7">
      <c r="B2581"/>
      <c r="C2581"/>
      <c r="D2581"/>
      <c r="E2581"/>
      <c r="F2581" s="288"/>
      <c r="G2581" s="288"/>
    </row>
    <row r="2582" spans="2:7">
      <c r="B2582"/>
      <c r="C2582"/>
      <c r="D2582"/>
      <c r="E2582"/>
      <c r="F2582" s="288"/>
      <c r="G2582" s="288"/>
    </row>
    <row r="2583" spans="2:7">
      <c r="B2583"/>
      <c r="C2583"/>
      <c r="D2583"/>
      <c r="E2583"/>
      <c r="F2583" s="288"/>
      <c r="G2583" s="288"/>
    </row>
    <row r="2584" spans="2:7">
      <c r="B2584"/>
      <c r="C2584"/>
      <c r="D2584"/>
      <c r="E2584"/>
      <c r="F2584" s="288"/>
      <c r="G2584" s="288"/>
    </row>
    <row r="2585" spans="2:7">
      <c r="B2585"/>
      <c r="C2585"/>
      <c r="D2585"/>
      <c r="E2585"/>
      <c r="F2585" s="288"/>
      <c r="G2585" s="288"/>
    </row>
    <row r="2586" spans="2:7">
      <c r="B2586"/>
      <c r="C2586"/>
      <c r="D2586"/>
      <c r="E2586"/>
      <c r="F2586" s="288"/>
      <c r="G2586" s="288"/>
    </row>
    <row r="2587" spans="2:7">
      <c r="B2587"/>
      <c r="C2587"/>
      <c r="D2587"/>
      <c r="E2587"/>
      <c r="F2587" s="288"/>
      <c r="G2587" s="288"/>
    </row>
    <row r="2588" spans="2:7">
      <c r="B2588"/>
      <c r="C2588"/>
      <c r="D2588"/>
      <c r="E2588"/>
      <c r="F2588" s="288"/>
      <c r="G2588" s="288"/>
    </row>
    <row r="2589" spans="2:7">
      <c r="B2589"/>
      <c r="C2589"/>
      <c r="D2589"/>
      <c r="E2589"/>
      <c r="F2589" s="288"/>
      <c r="G2589" s="288"/>
    </row>
    <row r="2590" spans="2:7">
      <c r="B2590"/>
      <c r="C2590"/>
      <c r="D2590"/>
      <c r="E2590"/>
      <c r="F2590" s="288"/>
      <c r="G2590" s="288"/>
    </row>
    <row r="2591" spans="2:7">
      <c r="B2591"/>
      <c r="C2591"/>
      <c r="D2591"/>
      <c r="E2591"/>
      <c r="F2591" s="288"/>
      <c r="G2591" s="288"/>
    </row>
    <row r="2592" spans="2:7">
      <c r="B2592"/>
      <c r="C2592"/>
      <c r="D2592"/>
      <c r="E2592"/>
      <c r="F2592" s="288"/>
      <c r="G2592" s="288"/>
    </row>
    <row r="2593" spans="2:7">
      <c r="B2593"/>
      <c r="C2593"/>
      <c r="D2593"/>
      <c r="E2593"/>
      <c r="F2593" s="288"/>
      <c r="G2593" s="288"/>
    </row>
    <row r="2594" spans="2:7">
      <c r="B2594"/>
      <c r="C2594"/>
      <c r="D2594"/>
      <c r="E2594"/>
      <c r="F2594" s="288"/>
      <c r="G2594" s="288"/>
    </row>
    <row r="2595" spans="2:7">
      <c r="B2595"/>
      <c r="C2595"/>
      <c r="D2595"/>
      <c r="E2595"/>
      <c r="F2595" s="288"/>
      <c r="G2595" s="288"/>
    </row>
    <row r="2596" spans="2:7">
      <c r="B2596"/>
      <c r="C2596"/>
      <c r="D2596"/>
      <c r="E2596"/>
      <c r="F2596" s="288"/>
      <c r="G2596" s="288"/>
    </row>
    <row r="2597" spans="2:7">
      <c r="B2597"/>
      <c r="C2597"/>
      <c r="D2597"/>
      <c r="E2597"/>
      <c r="F2597" s="288"/>
      <c r="G2597" s="288"/>
    </row>
    <row r="2598" spans="2:7">
      <c r="B2598"/>
      <c r="C2598"/>
      <c r="D2598"/>
      <c r="E2598"/>
      <c r="F2598" s="288"/>
      <c r="G2598" s="288"/>
    </row>
    <row r="2599" spans="2:7">
      <c r="B2599"/>
      <c r="C2599"/>
      <c r="D2599"/>
      <c r="E2599"/>
      <c r="F2599" s="288"/>
      <c r="G2599" s="288"/>
    </row>
    <row r="2600" spans="2:7">
      <c r="B2600"/>
      <c r="C2600"/>
      <c r="D2600"/>
      <c r="E2600"/>
      <c r="F2600" s="288"/>
      <c r="G2600" s="288"/>
    </row>
    <row r="2601" spans="2:7">
      <c r="B2601"/>
      <c r="C2601"/>
      <c r="D2601"/>
      <c r="E2601"/>
      <c r="F2601" s="288"/>
      <c r="G2601" s="288"/>
    </row>
    <row r="2602" spans="2:7">
      <c r="B2602"/>
      <c r="C2602"/>
      <c r="D2602"/>
      <c r="E2602"/>
      <c r="F2602" s="288"/>
      <c r="G2602" s="288"/>
    </row>
    <row r="2603" spans="2:7">
      <c r="B2603"/>
      <c r="C2603"/>
      <c r="D2603"/>
      <c r="E2603"/>
      <c r="F2603" s="288"/>
      <c r="G2603" s="288"/>
    </row>
    <row r="2604" spans="2:7">
      <c r="B2604"/>
      <c r="C2604"/>
      <c r="D2604"/>
      <c r="E2604"/>
      <c r="F2604" s="288"/>
      <c r="G2604" s="288"/>
    </row>
    <row r="2605" spans="2:7">
      <c r="B2605"/>
      <c r="C2605"/>
      <c r="D2605"/>
      <c r="E2605"/>
      <c r="F2605" s="288"/>
      <c r="G2605" s="288"/>
    </row>
    <row r="2606" spans="2:7">
      <c r="B2606"/>
      <c r="C2606"/>
      <c r="D2606"/>
      <c r="E2606"/>
      <c r="F2606" s="288"/>
      <c r="G2606" s="288"/>
    </row>
    <row r="2607" spans="2:7">
      <c r="B2607"/>
      <c r="C2607"/>
      <c r="D2607"/>
      <c r="E2607"/>
      <c r="F2607" s="288"/>
      <c r="G2607" s="288"/>
    </row>
    <row r="2608" spans="2:7">
      <c r="B2608"/>
      <c r="C2608"/>
      <c r="D2608"/>
      <c r="E2608"/>
      <c r="F2608" s="288"/>
      <c r="G2608" s="288"/>
    </row>
    <row r="2609" spans="2:7">
      <c r="B2609"/>
      <c r="C2609"/>
      <c r="D2609"/>
      <c r="E2609"/>
      <c r="F2609" s="288"/>
      <c r="G2609" s="288"/>
    </row>
    <row r="2610" spans="2:7">
      <c r="B2610"/>
      <c r="C2610"/>
      <c r="D2610"/>
      <c r="E2610"/>
      <c r="F2610" s="288"/>
      <c r="G2610" s="288"/>
    </row>
    <row r="2611" spans="2:7">
      <c r="B2611"/>
      <c r="C2611"/>
      <c r="D2611"/>
      <c r="E2611"/>
      <c r="F2611" s="288"/>
      <c r="G2611" s="288"/>
    </row>
    <row r="2612" spans="2:7">
      <c r="B2612"/>
      <c r="C2612"/>
      <c r="D2612"/>
      <c r="E2612"/>
      <c r="F2612" s="288"/>
      <c r="G2612" s="288"/>
    </row>
    <row r="2613" spans="2:7">
      <c r="B2613"/>
      <c r="C2613"/>
      <c r="D2613"/>
      <c r="E2613"/>
      <c r="F2613" s="288"/>
      <c r="G2613" s="288"/>
    </row>
    <row r="2614" spans="2:7">
      <c r="B2614"/>
      <c r="C2614"/>
      <c r="D2614"/>
      <c r="E2614"/>
      <c r="F2614" s="288"/>
      <c r="G2614" s="288"/>
    </row>
    <row r="2615" spans="2:7">
      <c r="B2615"/>
      <c r="C2615"/>
      <c r="D2615"/>
      <c r="E2615"/>
      <c r="F2615" s="288"/>
      <c r="G2615" s="288"/>
    </row>
    <row r="2616" spans="2:7">
      <c r="B2616"/>
      <c r="C2616"/>
      <c r="D2616"/>
      <c r="E2616"/>
      <c r="F2616" s="288"/>
      <c r="G2616" s="288"/>
    </row>
    <row r="2617" spans="2:7">
      <c r="B2617"/>
      <c r="C2617"/>
      <c r="D2617"/>
      <c r="E2617"/>
      <c r="F2617" s="288"/>
      <c r="G2617" s="288"/>
    </row>
    <row r="2618" spans="2:7">
      <c r="B2618"/>
      <c r="C2618"/>
      <c r="D2618"/>
      <c r="E2618"/>
      <c r="F2618" s="288"/>
      <c r="G2618" s="288"/>
    </row>
    <row r="2619" spans="2:7">
      <c r="B2619"/>
      <c r="C2619"/>
      <c r="D2619"/>
      <c r="E2619"/>
      <c r="F2619" s="288"/>
      <c r="G2619" s="288"/>
    </row>
    <row r="2620" spans="2:7">
      <c r="B2620"/>
      <c r="C2620"/>
      <c r="D2620"/>
      <c r="E2620"/>
      <c r="F2620" s="288"/>
      <c r="G2620" s="288"/>
    </row>
    <row r="2621" spans="2:7">
      <c r="B2621"/>
      <c r="C2621"/>
      <c r="D2621"/>
      <c r="E2621"/>
      <c r="F2621" s="288"/>
      <c r="G2621" s="288"/>
    </row>
    <row r="2622" spans="2:7">
      <c r="B2622"/>
      <c r="C2622"/>
      <c r="D2622"/>
      <c r="E2622"/>
      <c r="F2622" s="288"/>
      <c r="G2622" s="288"/>
    </row>
    <row r="2623" spans="2:7">
      <c r="B2623"/>
      <c r="C2623"/>
      <c r="D2623"/>
      <c r="E2623"/>
      <c r="F2623" s="288"/>
      <c r="G2623" s="288"/>
    </row>
    <row r="2624" spans="2:7">
      <c r="B2624"/>
      <c r="C2624"/>
      <c r="D2624"/>
      <c r="E2624"/>
      <c r="F2624" s="288"/>
      <c r="G2624" s="288"/>
    </row>
    <row r="2625" spans="2:7">
      <c r="B2625"/>
      <c r="C2625"/>
      <c r="D2625"/>
      <c r="E2625"/>
      <c r="F2625" s="288"/>
      <c r="G2625" s="288"/>
    </row>
    <row r="2626" spans="2:7">
      <c r="B2626"/>
      <c r="C2626"/>
      <c r="D2626"/>
      <c r="E2626"/>
      <c r="F2626" s="288"/>
      <c r="G2626" s="288"/>
    </row>
    <row r="2627" spans="2:7">
      <c r="B2627"/>
      <c r="C2627"/>
      <c r="D2627"/>
      <c r="E2627"/>
      <c r="F2627" s="288"/>
      <c r="G2627" s="288"/>
    </row>
    <row r="2628" spans="2:7">
      <c r="B2628"/>
      <c r="C2628"/>
      <c r="D2628"/>
      <c r="E2628"/>
      <c r="F2628" s="288"/>
      <c r="G2628" s="288"/>
    </row>
    <row r="2629" spans="2:7">
      <c r="B2629"/>
      <c r="C2629"/>
      <c r="D2629"/>
      <c r="E2629"/>
      <c r="F2629" s="288"/>
      <c r="G2629" s="288"/>
    </row>
    <row r="2630" spans="2:7">
      <c r="B2630"/>
      <c r="C2630"/>
      <c r="D2630"/>
      <c r="E2630"/>
      <c r="F2630" s="288"/>
      <c r="G2630" s="288"/>
    </row>
    <row r="2631" spans="2:7">
      <c r="B2631"/>
      <c r="C2631"/>
      <c r="D2631"/>
      <c r="E2631"/>
      <c r="F2631" s="288"/>
      <c r="G2631" s="288"/>
    </row>
    <row r="2632" spans="2:7">
      <c r="B2632"/>
      <c r="C2632"/>
      <c r="D2632"/>
      <c r="E2632"/>
      <c r="F2632" s="288"/>
      <c r="G2632" s="288"/>
    </row>
    <row r="2633" spans="2:7">
      <c r="B2633"/>
      <c r="C2633"/>
      <c r="D2633"/>
      <c r="E2633"/>
      <c r="F2633" s="288"/>
      <c r="G2633" s="288"/>
    </row>
    <row r="2634" spans="2:7">
      <c r="B2634"/>
      <c r="C2634"/>
      <c r="D2634"/>
      <c r="E2634"/>
      <c r="F2634" s="288"/>
      <c r="G2634" s="288"/>
    </row>
    <row r="2635" spans="2:7">
      <c r="B2635"/>
      <c r="C2635"/>
      <c r="D2635"/>
      <c r="E2635"/>
      <c r="F2635" s="288"/>
      <c r="G2635" s="288"/>
    </row>
    <row r="2636" spans="2:7">
      <c r="B2636"/>
      <c r="C2636"/>
      <c r="D2636"/>
      <c r="E2636"/>
      <c r="F2636" s="288"/>
      <c r="G2636" s="288"/>
    </row>
    <row r="2637" spans="2:7">
      <c r="B2637"/>
      <c r="C2637"/>
      <c r="D2637"/>
      <c r="E2637"/>
      <c r="F2637" s="288"/>
      <c r="G2637" s="288"/>
    </row>
    <row r="2638" spans="2:7">
      <c r="B2638"/>
      <c r="C2638"/>
      <c r="D2638"/>
      <c r="E2638"/>
      <c r="F2638" s="288"/>
      <c r="G2638" s="288"/>
    </row>
    <row r="2639" spans="2:7">
      <c r="B2639"/>
      <c r="C2639"/>
      <c r="D2639"/>
      <c r="E2639"/>
      <c r="F2639" s="288"/>
      <c r="G2639" s="288"/>
    </row>
    <row r="2640" spans="2:7">
      <c r="B2640"/>
      <c r="C2640"/>
      <c r="D2640"/>
      <c r="E2640"/>
      <c r="F2640" s="288"/>
      <c r="G2640" s="288"/>
    </row>
    <row r="2641" spans="2:7">
      <c r="B2641"/>
      <c r="C2641"/>
      <c r="D2641"/>
      <c r="E2641"/>
      <c r="F2641" s="288"/>
      <c r="G2641" s="288"/>
    </row>
    <row r="2642" spans="2:7">
      <c r="B2642"/>
      <c r="C2642"/>
      <c r="D2642"/>
      <c r="E2642"/>
      <c r="F2642" s="288"/>
      <c r="G2642" s="288"/>
    </row>
    <row r="2643" spans="2:7">
      <c r="B2643"/>
      <c r="C2643"/>
      <c r="D2643"/>
      <c r="E2643"/>
      <c r="F2643" s="288"/>
      <c r="G2643" s="288"/>
    </row>
    <row r="2644" spans="2:7">
      <c r="B2644"/>
      <c r="C2644"/>
      <c r="D2644"/>
      <c r="E2644"/>
      <c r="F2644" s="288"/>
      <c r="G2644" s="288"/>
    </row>
    <row r="2645" spans="2:7">
      <c r="B2645"/>
      <c r="C2645"/>
      <c r="D2645"/>
      <c r="E2645"/>
      <c r="F2645" s="288"/>
      <c r="G2645" s="288"/>
    </row>
    <row r="2646" spans="2:7">
      <c r="B2646"/>
      <c r="C2646"/>
      <c r="D2646"/>
      <c r="E2646"/>
      <c r="F2646" s="288"/>
      <c r="G2646" s="288"/>
    </row>
    <row r="2647" spans="2:7">
      <c r="B2647"/>
      <c r="C2647"/>
      <c r="D2647"/>
      <c r="E2647"/>
      <c r="F2647" s="288"/>
      <c r="G2647" s="288"/>
    </row>
    <row r="2648" spans="2:7">
      <c r="B2648"/>
      <c r="C2648"/>
      <c r="D2648"/>
      <c r="E2648"/>
      <c r="F2648" s="288"/>
      <c r="G2648" s="288"/>
    </row>
    <row r="2649" spans="2:7">
      <c r="B2649"/>
      <c r="C2649"/>
      <c r="D2649"/>
      <c r="E2649"/>
      <c r="F2649" s="288"/>
      <c r="G2649" s="288"/>
    </row>
    <row r="2650" spans="2:7">
      <c r="B2650"/>
      <c r="C2650"/>
      <c r="D2650"/>
      <c r="E2650"/>
      <c r="F2650" s="288"/>
      <c r="G2650" s="288"/>
    </row>
    <row r="2651" spans="2:7">
      <c r="B2651"/>
      <c r="C2651"/>
      <c r="D2651"/>
      <c r="E2651"/>
      <c r="F2651" s="288"/>
      <c r="G2651" s="288"/>
    </row>
    <row r="2652" spans="2:7">
      <c r="B2652"/>
      <c r="C2652"/>
      <c r="D2652"/>
      <c r="E2652"/>
      <c r="F2652" s="288"/>
      <c r="G2652" s="288"/>
    </row>
    <row r="2653" spans="2:7">
      <c r="B2653"/>
      <c r="C2653"/>
      <c r="D2653"/>
      <c r="E2653"/>
      <c r="F2653" s="288"/>
      <c r="G2653" s="288"/>
    </row>
    <row r="2654" spans="2:7">
      <c r="B2654"/>
      <c r="C2654"/>
      <c r="D2654"/>
      <c r="E2654"/>
      <c r="F2654" s="288"/>
      <c r="G2654" s="288"/>
    </row>
    <row r="2655" spans="2:7">
      <c r="B2655"/>
      <c r="C2655"/>
      <c r="D2655"/>
      <c r="E2655"/>
      <c r="F2655" s="288"/>
      <c r="G2655" s="288"/>
    </row>
    <row r="2656" spans="2:7">
      <c r="B2656"/>
      <c r="C2656"/>
      <c r="D2656"/>
      <c r="E2656"/>
      <c r="F2656" s="288"/>
      <c r="G2656" s="288"/>
    </row>
    <row r="2657" spans="2:7">
      <c r="B2657"/>
      <c r="C2657"/>
      <c r="D2657"/>
      <c r="E2657"/>
      <c r="F2657" s="288"/>
      <c r="G2657" s="288"/>
    </row>
    <row r="2658" spans="2:7">
      <c r="B2658"/>
      <c r="C2658"/>
      <c r="D2658"/>
      <c r="E2658"/>
      <c r="F2658" s="288"/>
      <c r="G2658" s="288"/>
    </row>
    <row r="2659" spans="2:7">
      <c r="B2659"/>
      <c r="C2659"/>
      <c r="D2659"/>
      <c r="E2659"/>
      <c r="F2659" s="288"/>
      <c r="G2659" s="288"/>
    </row>
    <row r="2660" spans="2:7">
      <c r="B2660"/>
      <c r="C2660"/>
      <c r="D2660"/>
      <c r="E2660"/>
      <c r="F2660" s="288"/>
      <c r="G2660" s="288"/>
    </row>
    <row r="2661" spans="2:7">
      <c r="B2661"/>
      <c r="C2661"/>
      <c r="D2661"/>
      <c r="E2661"/>
      <c r="F2661" s="288"/>
      <c r="G2661" s="288"/>
    </row>
    <row r="2662" spans="2:7">
      <c r="B2662"/>
      <c r="C2662"/>
      <c r="D2662"/>
      <c r="E2662"/>
      <c r="F2662" s="288"/>
      <c r="G2662" s="288"/>
    </row>
    <row r="2663" spans="2:7">
      <c r="B2663"/>
      <c r="C2663"/>
      <c r="D2663"/>
      <c r="E2663"/>
      <c r="F2663" s="288"/>
      <c r="G2663" s="288"/>
    </row>
    <row r="2664" spans="2:7">
      <c r="B2664"/>
      <c r="C2664"/>
      <c r="D2664"/>
      <c r="E2664"/>
      <c r="F2664" s="288"/>
      <c r="G2664" s="288"/>
    </row>
    <row r="2665" spans="2:7">
      <c r="B2665"/>
      <c r="C2665"/>
      <c r="D2665"/>
      <c r="E2665"/>
      <c r="F2665" s="288"/>
      <c r="G2665" s="288"/>
    </row>
    <row r="2666" spans="2:7">
      <c r="B2666"/>
      <c r="C2666"/>
      <c r="D2666"/>
      <c r="E2666"/>
      <c r="F2666" s="288"/>
      <c r="G2666" s="288"/>
    </row>
    <row r="2667" spans="2:7">
      <c r="B2667"/>
      <c r="C2667"/>
      <c r="D2667"/>
      <c r="E2667"/>
      <c r="F2667" s="288"/>
      <c r="G2667" s="288"/>
    </row>
    <row r="2668" spans="2:7">
      <c r="B2668"/>
      <c r="C2668"/>
      <c r="D2668"/>
      <c r="E2668"/>
      <c r="F2668" s="288"/>
      <c r="G2668" s="288"/>
    </row>
    <row r="2669" spans="2:7">
      <c r="B2669"/>
      <c r="C2669"/>
      <c r="D2669"/>
      <c r="E2669"/>
      <c r="F2669" s="288"/>
      <c r="G2669" s="288"/>
    </row>
    <row r="2670" spans="2:7">
      <c r="B2670"/>
      <c r="C2670"/>
      <c r="D2670"/>
      <c r="E2670"/>
      <c r="F2670" s="288"/>
      <c r="G2670" s="288"/>
    </row>
    <row r="2671" spans="2:7">
      <c r="B2671"/>
      <c r="C2671"/>
      <c r="D2671"/>
      <c r="E2671"/>
      <c r="F2671" s="288"/>
      <c r="G2671" s="288"/>
    </row>
    <row r="2672" spans="2:7">
      <c r="B2672"/>
      <c r="C2672"/>
      <c r="D2672"/>
      <c r="E2672"/>
      <c r="F2672" s="288"/>
      <c r="G2672" s="288"/>
    </row>
    <row r="2673" spans="2:7">
      <c r="B2673"/>
      <c r="C2673"/>
      <c r="D2673"/>
      <c r="E2673"/>
      <c r="F2673" s="288"/>
      <c r="G2673" s="288"/>
    </row>
    <row r="2674" spans="2:7">
      <c r="B2674"/>
      <c r="C2674"/>
      <c r="D2674"/>
      <c r="E2674"/>
      <c r="F2674" s="288"/>
      <c r="G2674" s="288"/>
    </row>
    <row r="2675" spans="2:7">
      <c r="B2675"/>
      <c r="C2675"/>
      <c r="D2675"/>
      <c r="E2675"/>
      <c r="F2675" s="288"/>
      <c r="G2675" s="288"/>
    </row>
    <row r="2676" spans="2:7">
      <c r="B2676"/>
      <c r="C2676"/>
      <c r="D2676"/>
      <c r="E2676"/>
      <c r="F2676" s="288"/>
      <c r="G2676" s="288"/>
    </row>
    <row r="2677" spans="2:7">
      <c r="B2677"/>
      <c r="C2677"/>
      <c r="D2677"/>
      <c r="E2677"/>
      <c r="F2677" s="288"/>
      <c r="G2677" s="288"/>
    </row>
    <row r="2678" spans="2:7">
      <c r="B2678"/>
      <c r="C2678"/>
      <c r="D2678"/>
      <c r="E2678"/>
      <c r="F2678" s="288"/>
      <c r="G2678" s="288"/>
    </row>
    <row r="2679" spans="2:7">
      <c r="B2679"/>
      <c r="C2679"/>
      <c r="D2679"/>
      <c r="E2679"/>
      <c r="F2679" s="288"/>
      <c r="G2679" s="288"/>
    </row>
    <row r="2680" spans="2:7">
      <c r="B2680"/>
      <c r="C2680"/>
      <c r="D2680"/>
      <c r="E2680"/>
      <c r="F2680" s="288"/>
      <c r="G2680" s="288"/>
    </row>
    <row r="2681" spans="2:7">
      <c r="B2681"/>
      <c r="C2681"/>
      <c r="D2681"/>
      <c r="E2681"/>
      <c r="F2681" s="288"/>
      <c r="G2681" s="288"/>
    </row>
    <row r="2682" spans="2:7">
      <c r="B2682"/>
      <c r="C2682"/>
      <c r="D2682"/>
      <c r="E2682"/>
      <c r="F2682" s="288"/>
      <c r="G2682" s="288"/>
    </row>
    <row r="2683" spans="2:7">
      <c r="B2683"/>
      <c r="C2683"/>
      <c r="D2683"/>
      <c r="E2683"/>
      <c r="F2683" s="288"/>
      <c r="G2683" s="288"/>
    </row>
    <row r="2684" spans="2:7">
      <c r="B2684"/>
      <c r="C2684"/>
      <c r="D2684"/>
      <c r="E2684"/>
      <c r="F2684" s="288"/>
      <c r="G2684" s="288"/>
    </row>
    <row r="2685" spans="2:7">
      <c r="B2685"/>
      <c r="C2685"/>
      <c r="D2685"/>
      <c r="E2685"/>
      <c r="F2685" s="288"/>
      <c r="G2685" s="288"/>
    </row>
    <row r="2686" spans="2:7">
      <c r="B2686"/>
      <c r="C2686"/>
      <c r="D2686"/>
      <c r="E2686"/>
      <c r="F2686" s="288"/>
      <c r="G2686" s="288"/>
    </row>
    <row r="2687" spans="2:7">
      <c r="B2687"/>
      <c r="C2687"/>
      <c r="D2687"/>
      <c r="E2687"/>
      <c r="F2687" s="288"/>
      <c r="G2687" s="288"/>
    </row>
    <row r="2688" spans="2:7">
      <c r="B2688"/>
      <c r="C2688"/>
      <c r="D2688"/>
      <c r="E2688"/>
      <c r="F2688" s="288"/>
      <c r="G2688" s="288"/>
    </row>
    <row r="2689" spans="2:7">
      <c r="B2689"/>
      <c r="C2689"/>
      <c r="D2689"/>
      <c r="E2689"/>
      <c r="F2689" s="288"/>
      <c r="G2689" s="288"/>
    </row>
    <row r="2690" spans="2:7">
      <c r="B2690"/>
      <c r="C2690"/>
      <c r="D2690"/>
      <c r="E2690"/>
      <c r="F2690" s="288"/>
      <c r="G2690" s="288"/>
    </row>
    <row r="2691" spans="2:7">
      <c r="B2691"/>
      <c r="C2691"/>
      <c r="D2691"/>
      <c r="E2691"/>
      <c r="F2691" s="288"/>
      <c r="G2691" s="288"/>
    </row>
    <row r="2692" spans="2:7">
      <c r="B2692"/>
      <c r="C2692"/>
      <c r="D2692"/>
      <c r="E2692"/>
      <c r="F2692" s="288"/>
      <c r="G2692" s="288"/>
    </row>
    <row r="2693" spans="2:7">
      <c r="B2693"/>
      <c r="C2693"/>
      <c r="D2693"/>
      <c r="E2693"/>
      <c r="F2693" s="288"/>
      <c r="G2693" s="288"/>
    </row>
    <row r="2694" spans="2:7">
      <c r="B2694"/>
      <c r="C2694"/>
      <c r="D2694"/>
      <c r="E2694"/>
      <c r="F2694" s="288"/>
      <c r="G2694" s="288"/>
    </row>
    <row r="2695" spans="2:7">
      <c r="B2695"/>
      <c r="C2695"/>
      <c r="D2695"/>
      <c r="E2695"/>
      <c r="F2695" s="288"/>
      <c r="G2695" s="288"/>
    </row>
    <row r="2696" spans="2:7">
      <c r="B2696"/>
      <c r="C2696"/>
      <c r="D2696"/>
      <c r="E2696"/>
      <c r="F2696" s="288"/>
      <c r="G2696" s="288"/>
    </row>
    <row r="2697" spans="2:7">
      <c r="B2697"/>
      <c r="C2697"/>
      <c r="D2697"/>
      <c r="E2697"/>
      <c r="F2697" s="288"/>
      <c r="G2697" s="288"/>
    </row>
    <row r="2698" spans="2:7">
      <c r="B2698"/>
      <c r="C2698"/>
      <c r="D2698"/>
      <c r="E2698"/>
      <c r="F2698" s="288"/>
      <c r="G2698" s="288"/>
    </row>
    <row r="2699" spans="2:7">
      <c r="B2699"/>
      <c r="C2699"/>
      <c r="D2699"/>
      <c r="E2699"/>
      <c r="F2699" s="288"/>
      <c r="G2699" s="288"/>
    </row>
    <row r="2700" spans="2:7">
      <c r="B2700"/>
      <c r="C2700"/>
      <c r="D2700"/>
      <c r="E2700"/>
      <c r="F2700" s="288"/>
      <c r="G2700" s="288"/>
    </row>
    <row r="2701" spans="2:7">
      <c r="B2701"/>
      <c r="C2701"/>
      <c r="D2701"/>
      <c r="E2701"/>
      <c r="F2701" s="288"/>
      <c r="G2701" s="288"/>
    </row>
    <row r="2702" spans="2:7">
      <c r="B2702"/>
      <c r="C2702"/>
      <c r="D2702"/>
      <c r="E2702"/>
      <c r="F2702" s="288"/>
      <c r="G2702" s="288"/>
    </row>
    <row r="2703" spans="2:7">
      <c r="B2703"/>
      <c r="C2703"/>
      <c r="D2703"/>
      <c r="E2703"/>
      <c r="F2703" s="288"/>
      <c r="G2703" s="288"/>
    </row>
    <row r="2704" spans="2:7">
      <c r="B2704"/>
      <c r="C2704"/>
      <c r="D2704"/>
      <c r="E2704"/>
      <c r="F2704" s="288"/>
      <c r="G2704" s="288"/>
    </row>
    <row r="2705" spans="2:7">
      <c r="B2705"/>
      <c r="C2705"/>
      <c r="D2705"/>
      <c r="E2705"/>
      <c r="F2705" s="288"/>
      <c r="G2705" s="288"/>
    </row>
    <row r="2706" spans="2:7">
      <c r="B2706"/>
      <c r="C2706"/>
      <c r="D2706"/>
      <c r="E2706"/>
      <c r="F2706" s="288"/>
      <c r="G2706" s="288"/>
    </row>
    <row r="2707" spans="2:7">
      <c r="B2707"/>
      <c r="C2707"/>
      <c r="D2707"/>
      <c r="E2707"/>
      <c r="F2707" s="288"/>
      <c r="G2707" s="288"/>
    </row>
    <row r="2708" spans="2:7">
      <c r="B2708"/>
      <c r="C2708"/>
      <c r="D2708"/>
      <c r="E2708"/>
      <c r="F2708" s="288"/>
      <c r="G2708" s="288"/>
    </row>
    <row r="2709" spans="2:7">
      <c r="B2709"/>
      <c r="C2709"/>
      <c r="D2709"/>
      <c r="E2709"/>
      <c r="F2709" s="288"/>
      <c r="G2709" s="288"/>
    </row>
    <row r="2710" spans="2:7">
      <c r="B2710"/>
      <c r="C2710"/>
      <c r="D2710"/>
      <c r="E2710"/>
      <c r="F2710" s="288"/>
      <c r="G2710" s="288"/>
    </row>
    <row r="2711" spans="2:7">
      <c r="B2711"/>
      <c r="C2711"/>
      <c r="D2711"/>
      <c r="E2711"/>
      <c r="F2711" s="288"/>
      <c r="G2711" s="288"/>
    </row>
    <row r="2712" spans="2:7">
      <c r="B2712"/>
      <c r="C2712"/>
      <c r="D2712"/>
      <c r="E2712"/>
      <c r="F2712" s="288"/>
      <c r="G2712" s="288"/>
    </row>
    <row r="2713" spans="2:7">
      <c r="B2713"/>
      <c r="C2713"/>
      <c r="D2713"/>
      <c r="E2713"/>
      <c r="F2713" s="288"/>
      <c r="G2713" s="288"/>
    </row>
    <row r="2714" spans="2:7">
      <c r="B2714"/>
      <c r="C2714"/>
      <c r="D2714"/>
      <c r="E2714"/>
      <c r="F2714" s="288"/>
      <c r="G2714" s="288"/>
    </row>
    <row r="2715" spans="2:7">
      <c r="B2715"/>
      <c r="C2715"/>
      <c r="D2715"/>
      <c r="E2715"/>
      <c r="F2715" s="288"/>
      <c r="G2715" s="288"/>
    </row>
    <row r="2716" spans="2:7">
      <c r="B2716"/>
      <c r="C2716"/>
      <c r="D2716"/>
      <c r="E2716"/>
      <c r="F2716" s="288"/>
      <c r="G2716" s="288"/>
    </row>
    <row r="2717" spans="2:7">
      <c r="B2717"/>
      <c r="C2717"/>
      <c r="D2717"/>
      <c r="E2717"/>
      <c r="F2717" s="288"/>
      <c r="G2717" s="288"/>
    </row>
    <row r="2718" spans="2:7">
      <c r="B2718"/>
      <c r="C2718"/>
      <c r="D2718"/>
      <c r="E2718"/>
      <c r="F2718" s="288"/>
      <c r="G2718" s="288"/>
    </row>
    <row r="2719" spans="2:7">
      <c r="B2719"/>
      <c r="C2719"/>
      <c r="D2719"/>
      <c r="E2719"/>
      <c r="F2719" s="288"/>
      <c r="G2719" s="288"/>
    </row>
    <row r="2720" spans="2:7">
      <c r="B2720"/>
      <c r="C2720"/>
      <c r="D2720"/>
      <c r="E2720"/>
      <c r="F2720" s="288"/>
      <c r="G2720" s="288"/>
    </row>
    <row r="2721" spans="2:7">
      <c r="B2721"/>
      <c r="C2721"/>
      <c r="D2721"/>
      <c r="E2721"/>
      <c r="F2721" s="288"/>
      <c r="G2721" s="288"/>
    </row>
    <row r="2722" spans="2:7">
      <c r="B2722"/>
      <c r="C2722"/>
      <c r="D2722"/>
      <c r="E2722"/>
      <c r="F2722" s="288"/>
      <c r="G2722" s="288"/>
    </row>
    <row r="2723" spans="2:7">
      <c r="B2723"/>
      <c r="C2723"/>
      <c r="D2723"/>
      <c r="E2723"/>
      <c r="F2723" s="288"/>
      <c r="G2723" s="288"/>
    </row>
    <row r="2724" spans="2:7">
      <c r="B2724"/>
      <c r="C2724"/>
      <c r="D2724"/>
      <c r="E2724"/>
      <c r="F2724" s="288"/>
      <c r="G2724" s="288"/>
    </row>
    <row r="2725" spans="2:7">
      <c r="B2725"/>
      <c r="C2725"/>
      <c r="D2725"/>
      <c r="E2725"/>
      <c r="F2725" s="288"/>
      <c r="G2725" s="288"/>
    </row>
    <row r="2726" spans="2:7">
      <c r="B2726"/>
      <c r="C2726"/>
      <c r="D2726"/>
      <c r="E2726"/>
      <c r="F2726" s="288"/>
      <c r="G2726" s="288"/>
    </row>
    <row r="2727" spans="2:7">
      <c r="B2727"/>
      <c r="C2727"/>
      <c r="D2727"/>
      <c r="E2727"/>
      <c r="F2727" s="288"/>
      <c r="G2727" s="288"/>
    </row>
    <row r="2728" spans="2:7">
      <c r="B2728"/>
      <c r="C2728"/>
      <c r="D2728"/>
      <c r="E2728"/>
      <c r="F2728" s="288"/>
      <c r="G2728" s="288"/>
    </row>
    <row r="2729" spans="2:7">
      <c r="B2729"/>
      <c r="C2729"/>
      <c r="D2729"/>
      <c r="E2729"/>
      <c r="F2729" s="288"/>
      <c r="G2729" s="288"/>
    </row>
    <row r="2730" spans="2:7">
      <c r="B2730"/>
      <c r="C2730"/>
      <c r="D2730"/>
      <c r="E2730"/>
      <c r="F2730" s="288"/>
      <c r="G2730" s="288"/>
    </row>
    <row r="2731" spans="2:7">
      <c r="B2731"/>
      <c r="C2731"/>
      <c r="D2731"/>
      <c r="E2731"/>
      <c r="F2731" s="288"/>
      <c r="G2731" s="288"/>
    </row>
    <row r="2732" spans="2:7">
      <c r="B2732"/>
      <c r="C2732"/>
      <c r="D2732"/>
      <c r="E2732"/>
      <c r="F2732" s="288"/>
      <c r="G2732" s="288"/>
    </row>
    <row r="2733" spans="2:7">
      <c r="B2733"/>
      <c r="C2733"/>
      <c r="D2733"/>
      <c r="E2733"/>
      <c r="F2733" s="288"/>
      <c r="G2733" s="288"/>
    </row>
    <row r="2734" spans="2:7">
      <c r="B2734"/>
      <c r="C2734"/>
      <c r="D2734"/>
      <c r="E2734"/>
      <c r="F2734" s="288"/>
      <c r="G2734" s="288"/>
    </row>
    <row r="2735" spans="2:7">
      <c r="B2735"/>
      <c r="C2735"/>
      <c r="D2735"/>
      <c r="E2735"/>
      <c r="F2735" s="288"/>
      <c r="G2735" s="288"/>
    </row>
    <row r="2736" spans="2:7">
      <c r="B2736"/>
      <c r="C2736"/>
      <c r="D2736"/>
      <c r="E2736"/>
      <c r="F2736" s="288"/>
      <c r="G2736" s="288"/>
    </row>
    <row r="2737" spans="2:7">
      <c r="B2737"/>
      <c r="C2737"/>
      <c r="D2737"/>
      <c r="E2737"/>
      <c r="F2737" s="288"/>
      <c r="G2737" s="288"/>
    </row>
    <row r="2738" spans="2:7">
      <c r="B2738"/>
      <c r="C2738"/>
      <c r="D2738"/>
      <c r="E2738"/>
      <c r="F2738" s="288"/>
      <c r="G2738" s="288"/>
    </row>
    <row r="2739" spans="2:7">
      <c r="B2739"/>
      <c r="C2739"/>
      <c r="D2739"/>
      <c r="E2739"/>
      <c r="F2739" s="288"/>
      <c r="G2739" s="288"/>
    </row>
    <row r="2740" spans="2:7">
      <c r="B2740"/>
      <c r="C2740"/>
      <c r="D2740"/>
      <c r="E2740"/>
      <c r="F2740" s="288"/>
      <c r="G2740" s="288"/>
    </row>
    <row r="2741" spans="2:7">
      <c r="B2741"/>
      <c r="C2741"/>
      <c r="D2741"/>
      <c r="E2741"/>
      <c r="F2741" s="288"/>
      <c r="G2741" s="288"/>
    </row>
    <row r="2742" spans="2:7">
      <c r="B2742"/>
      <c r="C2742"/>
      <c r="D2742"/>
      <c r="E2742"/>
      <c r="F2742" s="288"/>
      <c r="G2742" s="288"/>
    </row>
    <row r="2743" spans="2:7">
      <c r="B2743"/>
      <c r="C2743"/>
      <c r="D2743"/>
      <c r="E2743"/>
      <c r="F2743" s="288"/>
      <c r="G2743" s="288"/>
    </row>
    <row r="2744" spans="2:7">
      <c r="B2744"/>
      <c r="C2744"/>
      <c r="D2744"/>
      <c r="E2744"/>
      <c r="F2744" s="288"/>
      <c r="G2744" s="288"/>
    </row>
    <row r="2745" spans="2:7">
      <c r="B2745"/>
      <c r="C2745"/>
      <c r="D2745"/>
      <c r="E2745"/>
      <c r="F2745" s="288"/>
      <c r="G2745" s="288"/>
    </row>
    <row r="2746" spans="2:7">
      <c r="B2746"/>
      <c r="C2746"/>
      <c r="D2746"/>
      <c r="E2746"/>
      <c r="F2746" s="288"/>
      <c r="G2746" s="288"/>
    </row>
    <row r="2747" spans="2:7">
      <c r="B2747"/>
      <c r="C2747"/>
      <c r="D2747"/>
      <c r="E2747"/>
      <c r="F2747" s="288"/>
      <c r="G2747" s="288"/>
    </row>
    <row r="2748" spans="2:7">
      <c r="B2748"/>
      <c r="C2748"/>
      <c r="D2748"/>
      <c r="E2748"/>
      <c r="F2748" s="288"/>
      <c r="G2748" s="288"/>
    </row>
    <row r="2749" spans="2:7">
      <c r="B2749"/>
      <c r="C2749"/>
      <c r="D2749"/>
      <c r="E2749"/>
      <c r="F2749" s="288"/>
      <c r="G2749" s="288"/>
    </row>
    <row r="2750" spans="2:7">
      <c r="B2750"/>
      <c r="C2750"/>
      <c r="D2750"/>
      <c r="E2750"/>
      <c r="F2750" s="288"/>
      <c r="G2750" s="288"/>
    </row>
    <row r="2751" spans="2:7">
      <c r="B2751"/>
      <c r="C2751"/>
      <c r="D2751"/>
      <c r="E2751"/>
      <c r="F2751" s="288"/>
      <c r="G2751" s="288"/>
    </row>
    <row r="2752" spans="2:7">
      <c r="B2752"/>
      <c r="C2752"/>
      <c r="D2752"/>
      <c r="E2752"/>
      <c r="F2752" s="288"/>
      <c r="G2752" s="288"/>
    </row>
    <row r="2753" spans="2:7">
      <c r="B2753"/>
      <c r="C2753"/>
      <c r="D2753"/>
      <c r="E2753"/>
      <c r="F2753" s="288"/>
      <c r="G2753" s="288"/>
    </row>
    <row r="2754" spans="2:7">
      <c r="B2754"/>
      <c r="C2754"/>
      <c r="D2754"/>
      <c r="E2754"/>
      <c r="F2754" s="288"/>
      <c r="G2754" s="288"/>
    </row>
    <row r="2755" spans="2:7">
      <c r="B2755"/>
      <c r="C2755"/>
      <c r="D2755"/>
      <c r="E2755"/>
      <c r="F2755" s="288"/>
      <c r="G2755" s="288"/>
    </row>
    <row r="2756" spans="2:7">
      <c r="B2756"/>
      <c r="C2756"/>
      <c r="D2756"/>
      <c r="E2756"/>
      <c r="F2756" s="288"/>
      <c r="G2756" s="288"/>
    </row>
    <row r="2757" spans="2:7">
      <c r="B2757"/>
      <c r="C2757"/>
      <c r="D2757"/>
      <c r="E2757"/>
      <c r="F2757" s="288"/>
      <c r="G2757" s="288"/>
    </row>
    <row r="2758" spans="2:7">
      <c r="B2758"/>
      <c r="C2758"/>
      <c r="D2758"/>
      <c r="E2758"/>
      <c r="F2758" s="288"/>
      <c r="G2758" s="288"/>
    </row>
    <row r="2759" spans="2:7">
      <c r="B2759"/>
      <c r="C2759"/>
      <c r="D2759"/>
      <c r="E2759"/>
      <c r="F2759" s="288"/>
      <c r="G2759" s="288"/>
    </row>
    <row r="2760" spans="2:7">
      <c r="B2760"/>
      <c r="C2760"/>
      <c r="D2760"/>
      <c r="E2760"/>
      <c r="F2760" s="288"/>
      <c r="G2760" s="288"/>
    </row>
    <row r="2761" spans="2:7">
      <c r="B2761"/>
      <c r="C2761"/>
      <c r="D2761"/>
      <c r="E2761"/>
      <c r="F2761" s="288"/>
      <c r="G2761" s="288"/>
    </row>
    <row r="2762" spans="2:7">
      <c r="B2762"/>
      <c r="C2762"/>
      <c r="D2762"/>
      <c r="E2762"/>
      <c r="F2762" s="288"/>
      <c r="G2762" s="288"/>
    </row>
    <row r="2763" spans="2:7">
      <c r="B2763"/>
      <c r="C2763"/>
      <c r="D2763"/>
      <c r="E2763"/>
      <c r="F2763" s="288"/>
      <c r="G2763" s="288"/>
    </row>
    <row r="2764" spans="2:7">
      <c r="B2764"/>
      <c r="C2764"/>
      <c r="D2764"/>
      <c r="E2764"/>
      <c r="F2764" s="288"/>
      <c r="G2764" s="288"/>
    </row>
    <row r="2765" spans="2:7">
      <c r="B2765"/>
      <c r="C2765"/>
      <c r="D2765"/>
      <c r="E2765"/>
      <c r="F2765" s="288"/>
      <c r="G2765" s="288"/>
    </row>
    <row r="2766" spans="2:7">
      <c r="B2766"/>
      <c r="C2766"/>
      <c r="D2766"/>
      <c r="E2766"/>
      <c r="F2766" s="288"/>
      <c r="G2766" s="288"/>
    </row>
    <row r="2767" spans="2:7">
      <c r="B2767"/>
      <c r="C2767"/>
      <c r="D2767"/>
      <c r="E2767"/>
      <c r="F2767" s="288"/>
      <c r="G2767" s="288"/>
    </row>
    <row r="2768" spans="2:7">
      <c r="B2768"/>
      <c r="C2768"/>
      <c r="D2768"/>
      <c r="E2768"/>
      <c r="F2768" s="288"/>
      <c r="G2768" s="288"/>
    </row>
    <row r="2769" spans="2:7">
      <c r="B2769"/>
      <c r="C2769"/>
      <c r="D2769"/>
      <c r="E2769"/>
      <c r="F2769" s="288"/>
      <c r="G2769" s="288"/>
    </row>
    <row r="2770" spans="2:7">
      <c r="B2770"/>
      <c r="C2770"/>
      <c r="D2770"/>
      <c r="E2770"/>
      <c r="F2770" s="288"/>
      <c r="G2770" s="288"/>
    </row>
    <row r="2771" spans="2:7">
      <c r="B2771"/>
      <c r="C2771"/>
      <c r="D2771"/>
      <c r="E2771"/>
      <c r="F2771" s="288"/>
      <c r="G2771" s="288"/>
    </row>
    <row r="2772" spans="2:7">
      <c r="B2772"/>
      <c r="C2772"/>
      <c r="D2772"/>
      <c r="E2772"/>
      <c r="F2772" s="288"/>
      <c r="G2772" s="288"/>
    </row>
    <row r="2773" spans="2:7">
      <c r="B2773"/>
      <c r="C2773"/>
      <c r="D2773"/>
      <c r="E2773"/>
      <c r="F2773" s="288"/>
      <c r="G2773" s="288"/>
    </row>
    <row r="2774" spans="2:7">
      <c r="B2774"/>
      <c r="C2774"/>
      <c r="D2774"/>
      <c r="E2774"/>
      <c r="F2774" s="288"/>
      <c r="G2774" s="288"/>
    </row>
    <row r="2775" spans="2:7">
      <c r="B2775"/>
      <c r="C2775"/>
      <c r="D2775"/>
      <c r="E2775"/>
      <c r="F2775" s="288"/>
      <c r="G2775" s="288"/>
    </row>
    <row r="2776" spans="2:7">
      <c r="B2776"/>
      <c r="C2776"/>
      <c r="D2776"/>
      <c r="E2776"/>
      <c r="F2776" s="288"/>
      <c r="G2776" s="288"/>
    </row>
    <row r="2777" spans="2:7">
      <c r="B2777"/>
      <c r="C2777"/>
      <c r="D2777"/>
      <c r="E2777"/>
      <c r="F2777" s="288"/>
      <c r="G2777" s="288"/>
    </row>
    <row r="2778" spans="2:7">
      <c r="B2778"/>
      <c r="C2778"/>
      <c r="D2778"/>
      <c r="E2778"/>
      <c r="F2778" s="288"/>
      <c r="G2778" s="288"/>
    </row>
    <row r="2779" spans="2:7">
      <c r="B2779"/>
      <c r="C2779"/>
      <c r="D2779"/>
      <c r="E2779"/>
      <c r="F2779" s="288"/>
      <c r="G2779" s="288"/>
    </row>
    <row r="2780" spans="2:7">
      <c r="B2780"/>
      <c r="C2780"/>
      <c r="D2780"/>
      <c r="E2780"/>
      <c r="F2780" s="288"/>
      <c r="G2780" s="288"/>
    </row>
    <row r="2781" spans="2:7">
      <c r="B2781"/>
      <c r="C2781"/>
      <c r="D2781"/>
      <c r="E2781"/>
      <c r="F2781" s="288"/>
      <c r="G2781" s="288"/>
    </row>
    <row r="2782" spans="2:7">
      <c r="B2782"/>
      <c r="C2782"/>
      <c r="D2782"/>
      <c r="E2782"/>
      <c r="F2782" s="288"/>
      <c r="G2782" s="288"/>
    </row>
    <row r="2783" spans="2:7">
      <c r="B2783"/>
      <c r="C2783"/>
      <c r="D2783"/>
      <c r="E2783"/>
      <c r="F2783" s="288"/>
      <c r="G2783" s="288"/>
    </row>
    <row r="2784" spans="2:7">
      <c r="B2784"/>
      <c r="C2784"/>
      <c r="D2784"/>
      <c r="E2784"/>
      <c r="F2784" s="288"/>
      <c r="G2784" s="288"/>
    </row>
    <row r="2785" spans="2:7">
      <c r="B2785"/>
      <c r="C2785"/>
      <c r="D2785"/>
      <c r="E2785"/>
      <c r="F2785" s="288"/>
      <c r="G2785" s="288"/>
    </row>
    <row r="2786" spans="2:7">
      <c r="B2786"/>
      <c r="C2786"/>
      <c r="D2786"/>
      <c r="E2786"/>
      <c r="F2786" s="288"/>
      <c r="G2786" s="288"/>
    </row>
    <row r="2787" spans="2:7">
      <c r="B2787"/>
      <c r="C2787"/>
      <c r="D2787"/>
      <c r="E2787"/>
      <c r="F2787" s="288"/>
      <c r="G2787" s="288"/>
    </row>
    <row r="2788" spans="2:7">
      <c r="B2788"/>
      <c r="C2788"/>
      <c r="D2788"/>
      <c r="E2788"/>
      <c r="F2788" s="288"/>
      <c r="G2788" s="288"/>
    </row>
    <row r="2789" spans="2:7">
      <c r="B2789"/>
      <c r="C2789"/>
      <c r="D2789"/>
      <c r="E2789"/>
      <c r="F2789" s="288"/>
      <c r="G2789" s="288"/>
    </row>
    <row r="2790" spans="2:7">
      <c r="B2790"/>
      <c r="C2790"/>
      <c r="D2790"/>
      <c r="E2790"/>
      <c r="F2790" s="288"/>
      <c r="G2790" s="288"/>
    </row>
    <row r="2791" spans="2:7">
      <c r="B2791"/>
      <c r="C2791"/>
      <c r="D2791"/>
      <c r="E2791"/>
      <c r="F2791" s="288"/>
      <c r="G2791" s="288"/>
    </row>
    <row r="2792" spans="2:7">
      <c r="B2792"/>
      <c r="C2792"/>
      <c r="D2792"/>
      <c r="E2792"/>
      <c r="F2792" s="288"/>
      <c r="G2792" s="288"/>
    </row>
    <row r="2793" spans="2:7">
      <c r="B2793"/>
      <c r="C2793"/>
      <c r="D2793"/>
      <c r="E2793"/>
      <c r="F2793" s="288"/>
      <c r="G2793" s="288"/>
    </row>
    <row r="2794" spans="2:7">
      <c r="B2794"/>
      <c r="C2794"/>
      <c r="D2794"/>
      <c r="E2794"/>
      <c r="F2794" s="288"/>
      <c r="G2794" s="288"/>
    </row>
    <row r="2795" spans="2:7">
      <c r="B2795"/>
      <c r="C2795"/>
      <c r="D2795"/>
      <c r="E2795"/>
      <c r="F2795" s="288"/>
      <c r="G2795" s="288"/>
    </row>
    <row r="2796" spans="2:7">
      <c r="B2796"/>
      <c r="C2796"/>
      <c r="D2796"/>
      <c r="E2796"/>
      <c r="F2796" s="288"/>
      <c r="G2796" s="288"/>
    </row>
    <row r="2797" spans="2:7">
      <c r="B2797"/>
      <c r="C2797"/>
      <c r="D2797"/>
      <c r="E2797"/>
      <c r="F2797" s="288"/>
      <c r="G2797" s="288"/>
    </row>
    <row r="2798" spans="2:7">
      <c r="B2798"/>
      <c r="C2798"/>
      <c r="D2798"/>
      <c r="E2798"/>
      <c r="F2798" s="288"/>
      <c r="G2798" s="288"/>
    </row>
    <row r="2799" spans="2:7">
      <c r="B2799"/>
      <c r="C2799"/>
      <c r="D2799"/>
      <c r="E2799"/>
      <c r="F2799" s="288"/>
      <c r="G2799" s="288"/>
    </row>
    <row r="2800" spans="2:7">
      <c r="B2800"/>
      <c r="C2800"/>
      <c r="D2800"/>
      <c r="E2800"/>
      <c r="F2800" s="288"/>
      <c r="G2800" s="288"/>
    </row>
    <row r="2801" spans="2:7">
      <c r="B2801"/>
      <c r="C2801"/>
      <c r="D2801"/>
      <c r="E2801"/>
      <c r="F2801" s="288"/>
      <c r="G2801" s="288"/>
    </row>
    <row r="2802" spans="2:7">
      <c r="B2802"/>
      <c r="C2802"/>
      <c r="D2802"/>
      <c r="E2802"/>
      <c r="F2802" s="288"/>
      <c r="G2802" s="288"/>
    </row>
    <row r="2803" spans="2:7">
      <c r="B2803"/>
      <c r="C2803"/>
      <c r="D2803"/>
      <c r="E2803"/>
      <c r="F2803" s="288"/>
      <c r="G2803" s="288"/>
    </row>
    <row r="2804" spans="2:7">
      <c r="B2804"/>
      <c r="C2804"/>
      <c r="D2804"/>
      <c r="E2804"/>
      <c r="F2804" s="288"/>
      <c r="G2804" s="288"/>
    </row>
    <row r="2805" spans="2:7">
      <c r="B2805"/>
      <c r="C2805"/>
      <c r="D2805"/>
      <c r="E2805"/>
      <c r="F2805" s="288"/>
      <c r="G2805" s="288"/>
    </row>
    <row r="2806" spans="2:7">
      <c r="B2806"/>
      <c r="C2806"/>
      <c r="D2806"/>
      <c r="E2806"/>
      <c r="F2806" s="288"/>
      <c r="G2806" s="288"/>
    </row>
    <row r="2807" spans="2:7">
      <c r="B2807"/>
      <c r="C2807"/>
      <c r="D2807"/>
      <c r="E2807"/>
      <c r="F2807" s="288"/>
      <c r="G2807" s="288"/>
    </row>
    <row r="2808" spans="2:7">
      <c r="B2808"/>
      <c r="C2808"/>
      <c r="D2808"/>
      <c r="E2808"/>
      <c r="F2808" s="288"/>
      <c r="G2808" s="288"/>
    </row>
    <row r="2809" spans="2:7">
      <c r="B2809"/>
      <c r="C2809"/>
      <c r="D2809"/>
      <c r="E2809"/>
      <c r="F2809" s="288"/>
      <c r="G2809" s="288"/>
    </row>
    <row r="2810" spans="2:7">
      <c r="B2810"/>
      <c r="C2810"/>
      <c r="D2810"/>
      <c r="E2810"/>
      <c r="F2810" s="288"/>
      <c r="G2810" s="288"/>
    </row>
    <row r="2811" spans="2:7">
      <c r="B2811"/>
      <c r="C2811"/>
      <c r="D2811"/>
      <c r="E2811"/>
      <c r="F2811" s="288"/>
      <c r="G2811" s="288"/>
    </row>
    <row r="2812" spans="2:7">
      <c r="B2812"/>
      <c r="C2812"/>
      <c r="D2812"/>
      <c r="E2812"/>
      <c r="F2812" s="288"/>
      <c r="G2812" s="288"/>
    </row>
    <row r="2813" spans="2:7">
      <c r="B2813"/>
      <c r="C2813"/>
      <c r="D2813"/>
      <c r="E2813"/>
      <c r="F2813" s="288"/>
      <c r="G2813" s="288"/>
    </row>
    <row r="2814" spans="2:7">
      <c r="B2814"/>
      <c r="C2814"/>
      <c r="D2814"/>
      <c r="E2814"/>
      <c r="F2814" s="288"/>
      <c r="G2814" s="288"/>
    </row>
    <row r="2815" spans="2:7">
      <c r="B2815"/>
      <c r="C2815"/>
      <c r="D2815"/>
      <c r="E2815"/>
      <c r="F2815" s="288"/>
      <c r="G2815" s="288"/>
    </row>
    <row r="2816" spans="2:7">
      <c r="B2816"/>
      <c r="C2816"/>
      <c r="D2816"/>
      <c r="E2816"/>
      <c r="F2816" s="288"/>
      <c r="G2816" s="288"/>
    </row>
    <row r="2817" spans="2:7">
      <c r="B2817"/>
      <c r="C2817"/>
      <c r="D2817"/>
      <c r="E2817"/>
      <c r="F2817" s="288"/>
      <c r="G2817" s="288"/>
    </row>
    <row r="2818" spans="2:7">
      <c r="B2818"/>
      <c r="C2818"/>
      <c r="D2818"/>
      <c r="E2818"/>
      <c r="F2818" s="288"/>
      <c r="G2818" s="288"/>
    </row>
    <row r="2819" spans="2:7">
      <c r="B2819"/>
      <c r="C2819"/>
      <c r="D2819"/>
      <c r="E2819"/>
      <c r="F2819" s="288"/>
      <c r="G2819" s="288"/>
    </row>
    <row r="2820" spans="2:7">
      <c r="B2820"/>
      <c r="C2820"/>
      <c r="D2820"/>
      <c r="E2820"/>
      <c r="F2820" s="288"/>
      <c r="G2820" s="288"/>
    </row>
    <row r="2821" spans="2:7">
      <c r="B2821"/>
      <c r="C2821"/>
      <c r="D2821"/>
      <c r="E2821"/>
      <c r="F2821" s="288"/>
      <c r="G2821" s="288"/>
    </row>
    <row r="2822" spans="2:7">
      <c r="B2822"/>
      <c r="C2822"/>
      <c r="D2822"/>
      <c r="E2822"/>
      <c r="F2822" s="288"/>
      <c r="G2822" s="288"/>
    </row>
    <row r="2823" spans="2:7">
      <c r="B2823"/>
      <c r="C2823"/>
      <c r="D2823"/>
      <c r="E2823"/>
      <c r="F2823" s="288"/>
      <c r="G2823" s="288"/>
    </row>
    <row r="2824" spans="2:7">
      <c r="B2824"/>
      <c r="C2824"/>
      <c r="D2824"/>
      <c r="E2824"/>
      <c r="F2824" s="288"/>
      <c r="G2824" s="288"/>
    </row>
    <row r="2825" spans="2:7">
      <c r="B2825"/>
      <c r="C2825"/>
      <c r="D2825"/>
      <c r="E2825"/>
      <c r="F2825" s="288"/>
      <c r="G2825" s="288"/>
    </row>
    <row r="2826" spans="2:7">
      <c r="B2826"/>
      <c r="C2826"/>
      <c r="D2826"/>
      <c r="E2826"/>
      <c r="F2826" s="288"/>
      <c r="G2826" s="288"/>
    </row>
    <row r="2827" spans="2:7">
      <c r="B2827"/>
      <c r="C2827"/>
      <c r="D2827"/>
      <c r="E2827"/>
      <c r="F2827" s="288"/>
      <c r="G2827" s="288"/>
    </row>
    <row r="2828" spans="2:7">
      <c r="B2828"/>
      <c r="C2828"/>
      <c r="D2828"/>
      <c r="E2828"/>
      <c r="F2828" s="288"/>
      <c r="G2828" s="288"/>
    </row>
    <row r="2829" spans="2:7">
      <c r="B2829"/>
      <c r="C2829"/>
      <c r="D2829"/>
      <c r="E2829"/>
      <c r="F2829" s="288"/>
      <c r="G2829" s="288"/>
    </row>
    <row r="2830" spans="2:7">
      <c r="B2830"/>
      <c r="C2830"/>
      <c r="D2830"/>
      <c r="E2830"/>
      <c r="F2830" s="288"/>
      <c r="G2830" s="288"/>
    </row>
    <row r="2831" spans="2:7">
      <c r="B2831"/>
      <c r="C2831"/>
      <c r="D2831"/>
      <c r="E2831"/>
      <c r="F2831" s="288"/>
      <c r="G2831" s="288"/>
    </row>
    <row r="2832" spans="2:7">
      <c r="B2832"/>
      <c r="C2832"/>
      <c r="D2832"/>
      <c r="E2832"/>
      <c r="F2832" s="288"/>
      <c r="G2832" s="288"/>
    </row>
    <row r="2833" spans="2:7">
      <c r="B2833"/>
      <c r="C2833"/>
      <c r="D2833"/>
      <c r="E2833"/>
      <c r="F2833" s="288"/>
      <c r="G2833" s="288"/>
    </row>
    <row r="2834" spans="2:7">
      <c r="B2834"/>
      <c r="C2834"/>
      <c r="D2834"/>
      <c r="E2834"/>
      <c r="F2834" s="288"/>
      <c r="G2834" s="288"/>
    </row>
    <row r="2835" spans="2:7">
      <c r="B2835"/>
      <c r="C2835"/>
      <c r="D2835"/>
      <c r="E2835"/>
      <c r="F2835" s="288"/>
      <c r="G2835" s="288"/>
    </row>
    <row r="2836" spans="2:7">
      <c r="B2836"/>
      <c r="C2836"/>
      <c r="D2836"/>
      <c r="E2836"/>
      <c r="F2836" s="288"/>
      <c r="G2836" s="288"/>
    </row>
    <row r="2837" spans="2:7">
      <c r="B2837"/>
      <c r="C2837"/>
      <c r="D2837"/>
      <c r="E2837"/>
      <c r="F2837" s="288"/>
      <c r="G2837" s="288"/>
    </row>
    <row r="2838" spans="2:7">
      <c r="B2838"/>
      <c r="C2838"/>
      <c r="D2838"/>
      <c r="E2838"/>
      <c r="F2838" s="288"/>
      <c r="G2838" s="288"/>
    </row>
    <row r="2839" spans="2:7">
      <c r="B2839"/>
      <c r="C2839"/>
      <c r="D2839"/>
      <c r="E2839"/>
      <c r="F2839" s="288"/>
      <c r="G2839" s="288"/>
    </row>
    <row r="2840" spans="2:7">
      <c r="B2840"/>
      <c r="C2840"/>
      <c r="D2840"/>
      <c r="E2840"/>
      <c r="F2840" s="288"/>
      <c r="G2840" s="288"/>
    </row>
    <row r="2841" spans="2:7">
      <c r="B2841"/>
      <c r="C2841"/>
      <c r="D2841"/>
      <c r="E2841"/>
      <c r="F2841" s="288"/>
      <c r="G2841" s="288"/>
    </row>
    <row r="2842" spans="2:7">
      <c r="B2842"/>
      <c r="C2842"/>
      <c r="D2842"/>
      <c r="E2842"/>
      <c r="F2842" s="288"/>
      <c r="G2842" s="288"/>
    </row>
    <row r="2843" spans="2:7">
      <c r="B2843"/>
      <c r="C2843"/>
      <c r="D2843"/>
      <c r="E2843"/>
      <c r="F2843" s="288"/>
      <c r="G2843" s="288"/>
    </row>
    <row r="2844" spans="2:7">
      <c r="B2844"/>
      <c r="C2844"/>
      <c r="D2844"/>
      <c r="E2844"/>
      <c r="F2844" s="288"/>
      <c r="G2844" s="288"/>
    </row>
    <row r="2845" spans="2:7">
      <c r="B2845"/>
      <c r="C2845"/>
      <c r="D2845"/>
      <c r="E2845"/>
      <c r="F2845" s="288"/>
      <c r="G2845" s="288"/>
    </row>
    <row r="2846" spans="2:7">
      <c r="B2846"/>
      <c r="C2846"/>
      <c r="D2846"/>
      <c r="E2846"/>
      <c r="F2846" s="288"/>
      <c r="G2846" s="288"/>
    </row>
    <row r="2847" spans="2:7">
      <c r="B2847"/>
      <c r="C2847"/>
      <c r="D2847"/>
      <c r="E2847"/>
      <c r="F2847" s="288"/>
      <c r="G2847" s="288"/>
    </row>
    <row r="2848" spans="2:7">
      <c r="B2848"/>
      <c r="C2848"/>
      <c r="D2848"/>
      <c r="E2848"/>
      <c r="F2848" s="288"/>
      <c r="G2848" s="288"/>
    </row>
    <row r="2849" spans="2:7">
      <c r="B2849"/>
      <c r="C2849"/>
      <c r="D2849"/>
      <c r="E2849"/>
      <c r="F2849" s="288"/>
      <c r="G2849" s="288"/>
    </row>
    <row r="2850" spans="2:7">
      <c r="B2850"/>
      <c r="C2850"/>
      <c r="D2850"/>
      <c r="E2850"/>
      <c r="F2850" s="288"/>
      <c r="G2850" s="288"/>
    </row>
    <row r="2851" spans="2:7">
      <c r="B2851"/>
      <c r="C2851"/>
      <c r="D2851"/>
      <c r="E2851"/>
      <c r="F2851" s="288"/>
      <c r="G2851" s="288"/>
    </row>
    <row r="2852" spans="2:7">
      <c r="B2852"/>
      <c r="C2852"/>
      <c r="D2852"/>
      <c r="E2852"/>
      <c r="F2852" s="288"/>
      <c r="G2852" s="288"/>
    </row>
    <row r="2853" spans="2:7">
      <c r="B2853"/>
      <c r="C2853"/>
      <c r="D2853"/>
      <c r="E2853"/>
      <c r="F2853" s="288"/>
      <c r="G2853" s="288"/>
    </row>
    <row r="2854" spans="2:7">
      <c r="B2854"/>
      <c r="C2854"/>
      <c r="D2854"/>
      <c r="E2854"/>
      <c r="F2854" s="288"/>
      <c r="G2854" s="288"/>
    </row>
    <row r="2855" spans="2:7">
      <c r="B2855"/>
      <c r="C2855"/>
      <c r="D2855"/>
      <c r="E2855"/>
      <c r="F2855" s="288"/>
      <c r="G2855" s="288"/>
    </row>
    <row r="2856" spans="2:7">
      <c r="B2856"/>
      <c r="C2856"/>
      <c r="D2856"/>
      <c r="E2856"/>
      <c r="F2856" s="288"/>
      <c r="G2856" s="288"/>
    </row>
    <row r="2857" spans="2:7">
      <c r="B2857"/>
      <c r="C2857"/>
      <c r="D2857"/>
      <c r="E2857"/>
      <c r="F2857" s="288"/>
      <c r="G2857" s="288"/>
    </row>
    <row r="2858" spans="2:7">
      <c r="B2858"/>
      <c r="C2858"/>
      <c r="D2858"/>
      <c r="E2858"/>
      <c r="F2858" s="288"/>
      <c r="G2858" s="288"/>
    </row>
    <row r="2859" spans="2:7">
      <c r="B2859"/>
      <c r="C2859"/>
      <c r="D2859"/>
      <c r="E2859"/>
      <c r="F2859" s="288"/>
      <c r="G2859" s="288"/>
    </row>
    <row r="2860" spans="2:7">
      <c r="B2860"/>
      <c r="C2860"/>
      <c r="D2860"/>
      <c r="E2860"/>
      <c r="F2860" s="288"/>
      <c r="G2860" s="288"/>
    </row>
    <row r="2861" spans="2:7">
      <c r="B2861"/>
      <c r="C2861"/>
      <c r="D2861"/>
      <c r="E2861"/>
      <c r="F2861" s="288"/>
      <c r="G2861" s="288"/>
    </row>
    <row r="2862" spans="2:7">
      <c r="B2862"/>
      <c r="C2862"/>
      <c r="D2862"/>
      <c r="E2862"/>
      <c r="F2862" s="288"/>
      <c r="G2862" s="288"/>
    </row>
    <row r="2863" spans="2:7">
      <c r="B2863"/>
      <c r="C2863"/>
      <c r="D2863"/>
      <c r="E2863"/>
      <c r="F2863" s="288"/>
      <c r="G2863" s="288"/>
    </row>
    <row r="2864" spans="2:7">
      <c r="B2864"/>
      <c r="C2864"/>
      <c r="D2864"/>
      <c r="E2864"/>
      <c r="F2864" s="288"/>
      <c r="G2864" s="288"/>
    </row>
    <row r="2865" spans="2:7">
      <c r="B2865"/>
      <c r="C2865"/>
      <c r="D2865"/>
      <c r="E2865"/>
      <c r="F2865" s="288"/>
      <c r="G2865" s="288"/>
    </row>
    <row r="2866" spans="2:7">
      <c r="B2866"/>
      <c r="C2866"/>
      <c r="D2866"/>
      <c r="E2866"/>
      <c r="F2866" s="288"/>
      <c r="G2866" s="288"/>
    </row>
    <row r="2867" spans="2:7">
      <c r="B2867"/>
      <c r="C2867"/>
      <c r="D2867"/>
      <c r="E2867"/>
      <c r="F2867" s="288"/>
      <c r="G2867" s="288"/>
    </row>
    <row r="2868" spans="2:7">
      <c r="B2868"/>
      <c r="C2868"/>
      <c r="D2868"/>
      <c r="E2868"/>
      <c r="F2868" s="288"/>
      <c r="G2868" s="288"/>
    </row>
    <row r="2869" spans="2:7">
      <c r="B2869"/>
      <c r="C2869"/>
      <c r="D2869"/>
      <c r="E2869"/>
      <c r="F2869" s="288"/>
      <c r="G2869" s="288"/>
    </row>
    <row r="2870" spans="2:7">
      <c r="B2870"/>
      <c r="C2870"/>
      <c r="D2870"/>
      <c r="E2870"/>
      <c r="F2870" s="288"/>
      <c r="G2870" s="288"/>
    </row>
    <row r="2871" spans="2:7">
      <c r="B2871"/>
      <c r="C2871"/>
      <c r="D2871"/>
      <c r="E2871"/>
      <c r="F2871" s="288"/>
      <c r="G2871" s="288"/>
    </row>
    <row r="2872" spans="2:7">
      <c r="B2872"/>
      <c r="C2872"/>
      <c r="D2872"/>
      <c r="E2872"/>
      <c r="F2872" s="288"/>
      <c r="G2872" s="288"/>
    </row>
    <row r="2873" spans="2:7">
      <c r="B2873"/>
      <c r="C2873"/>
      <c r="D2873"/>
      <c r="E2873"/>
      <c r="F2873" s="288"/>
      <c r="G2873" s="288"/>
    </row>
    <row r="2874" spans="2:7">
      <c r="B2874"/>
      <c r="C2874"/>
      <c r="D2874"/>
      <c r="E2874"/>
      <c r="F2874" s="288"/>
      <c r="G2874" s="288"/>
    </row>
    <row r="2875" spans="2:7">
      <c r="B2875"/>
      <c r="C2875"/>
      <c r="D2875"/>
      <c r="E2875"/>
      <c r="F2875" s="288"/>
      <c r="G2875" s="288"/>
    </row>
    <row r="2876" spans="2:7">
      <c r="B2876"/>
      <c r="C2876"/>
      <c r="D2876"/>
      <c r="E2876"/>
      <c r="F2876" s="288"/>
      <c r="G2876" s="288"/>
    </row>
    <row r="2877" spans="2:7">
      <c r="B2877"/>
      <c r="C2877"/>
      <c r="D2877"/>
      <c r="E2877"/>
      <c r="F2877" s="288"/>
      <c r="G2877" s="288"/>
    </row>
    <row r="2878" spans="2:7">
      <c r="B2878"/>
      <c r="C2878"/>
      <c r="D2878"/>
      <c r="E2878"/>
      <c r="F2878" s="288"/>
      <c r="G2878" s="288"/>
    </row>
    <row r="2879" spans="2:7">
      <c r="B2879"/>
      <c r="C2879"/>
      <c r="D2879"/>
      <c r="E2879"/>
      <c r="F2879" s="288"/>
      <c r="G2879" s="288"/>
    </row>
    <row r="2880" spans="2:7">
      <c r="B2880"/>
      <c r="C2880"/>
      <c r="D2880"/>
      <c r="E2880"/>
      <c r="F2880" s="288"/>
      <c r="G2880" s="288"/>
    </row>
    <row r="2881" spans="2:7">
      <c r="B2881"/>
      <c r="C2881"/>
      <c r="D2881"/>
      <c r="E2881"/>
      <c r="F2881" s="288"/>
      <c r="G2881" s="288"/>
    </row>
    <row r="2882" spans="2:7">
      <c r="B2882"/>
      <c r="C2882"/>
      <c r="D2882"/>
      <c r="E2882"/>
      <c r="F2882" s="288"/>
      <c r="G2882" s="288"/>
    </row>
    <row r="2883" spans="2:7">
      <c r="B2883"/>
      <c r="C2883"/>
      <c r="D2883"/>
      <c r="E2883"/>
      <c r="F2883" s="288"/>
      <c r="G2883" s="288"/>
    </row>
    <row r="2884" spans="2:7">
      <c r="B2884"/>
      <c r="C2884"/>
      <c r="D2884"/>
      <c r="E2884"/>
      <c r="F2884" s="288"/>
      <c r="G2884" s="288"/>
    </row>
    <row r="2885" spans="2:7">
      <c r="B2885"/>
      <c r="C2885"/>
      <c r="D2885"/>
      <c r="E2885"/>
      <c r="F2885" s="288"/>
      <c r="G2885" s="288"/>
    </row>
    <row r="2886" spans="2:7">
      <c r="B2886"/>
      <c r="C2886"/>
      <c r="D2886"/>
      <c r="E2886"/>
      <c r="F2886" s="288"/>
      <c r="G2886" s="288"/>
    </row>
    <row r="2887" spans="2:7">
      <c r="B2887"/>
      <c r="C2887"/>
      <c r="D2887"/>
      <c r="E2887"/>
      <c r="F2887" s="288"/>
      <c r="G2887" s="288"/>
    </row>
    <row r="2888" spans="2:7">
      <c r="B2888"/>
      <c r="C2888"/>
      <c r="D2888"/>
      <c r="E2888"/>
      <c r="F2888" s="288"/>
      <c r="G2888" s="288"/>
    </row>
    <row r="2889" spans="2:7">
      <c r="B2889"/>
      <c r="C2889"/>
      <c r="D2889"/>
      <c r="E2889"/>
      <c r="F2889" s="288"/>
      <c r="G2889" s="288"/>
    </row>
    <row r="2890" spans="2:7">
      <c r="B2890"/>
      <c r="C2890"/>
      <c r="D2890"/>
      <c r="E2890"/>
      <c r="F2890" s="288"/>
      <c r="G2890" s="288"/>
    </row>
    <row r="2891" spans="2:7">
      <c r="B2891"/>
      <c r="C2891"/>
      <c r="D2891"/>
      <c r="E2891"/>
      <c r="F2891" s="288"/>
      <c r="G2891" s="288"/>
    </row>
    <row r="2892" spans="2:7">
      <c r="B2892"/>
      <c r="C2892"/>
      <c r="D2892"/>
      <c r="E2892"/>
      <c r="F2892" s="288"/>
      <c r="G2892" s="288"/>
    </row>
    <row r="2893" spans="2:7">
      <c r="B2893"/>
      <c r="C2893"/>
      <c r="D2893"/>
      <c r="E2893"/>
      <c r="F2893" s="288"/>
      <c r="G2893" s="288"/>
    </row>
    <row r="2894" spans="2:7">
      <c r="B2894"/>
      <c r="C2894"/>
      <c r="D2894"/>
      <c r="E2894"/>
      <c r="F2894" s="288"/>
      <c r="G2894" s="288"/>
    </row>
    <row r="2895" spans="2:7">
      <c r="B2895"/>
      <c r="C2895"/>
      <c r="D2895"/>
      <c r="E2895"/>
      <c r="F2895" s="288"/>
      <c r="G2895" s="288"/>
    </row>
    <row r="2896" spans="2:7">
      <c r="B2896"/>
      <c r="C2896"/>
      <c r="D2896"/>
      <c r="E2896"/>
      <c r="F2896" s="288"/>
      <c r="G2896" s="288"/>
    </row>
    <row r="2897" spans="2:7">
      <c r="B2897"/>
      <c r="C2897"/>
      <c r="D2897"/>
      <c r="E2897"/>
      <c r="F2897" s="288"/>
      <c r="G2897" s="288"/>
    </row>
    <row r="2898" spans="2:7">
      <c r="B2898"/>
      <c r="C2898"/>
      <c r="D2898"/>
      <c r="E2898"/>
      <c r="F2898" s="288"/>
      <c r="G2898" s="288"/>
    </row>
    <row r="2899" spans="2:7">
      <c r="B2899"/>
      <c r="C2899"/>
      <c r="D2899"/>
      <c r="E2899"/>
      <c r="F2899" s="288"/>
      <c r="G2899" s="288"/>
    </row>
    <row r="2900" spans="2:7">
      <c r="B2900"/>
      <c r="C2900"/>
      <c r="D2900"/>
      <c r="E2900"/>
      <c r="F2900" s="288"/>
      <c r="G2900" s="288"/>
    </row>
    <row r="2901" spans="2:7">
      <c r="B2901"/>
      <c r="C2901"/>
      <c r="D2901"/>
      <c r="E2901"/>
      <c r="F2901" s="288"/>
      <c r="G2901" s="288"/>
    </row>
    <row r="2902" spans="2:7">
      <c r="B2902"/>
      <c r="C2902"/>
      <c r="D2902"/>
      <c r="E2902"/>
      <c r="F2902" s="288"/>
      <c r="G2902" s="288"/>
    </row>
    <row r="2903" spans="2:7">
      <c r="B2903"/>
      <c r="C2903"/>
      <c r="D2903"/>
      <c r="E2903"/>
      <c r="F2903" s="288"/>
      <c r="G2903" s="288"/>
    </row>
    <row r="2904" spans="2:7">
      <c r="B2904"/>
      <c r="C2904"/>
      <c r="D2904"/>
      <c r="E2904"/>
      <c r="F2904" s="288"/>
      <c r="G2904" s="288"/>
    </row>
    <row r="2905" spans="2:7">
      <c r="B2905"/>
      <c r="C2905"/>
      <c r="D2905"/>
      <c r="E2905"/>
      <c r="F2905" s="288"/>
      <c r="G2905" s="288"/>
    </row>
    <row r="2906" spans="2:7">
      <c r="B2906"/>
      <c r="C2906"/>
      <c r="D2906"/>
      <c r="E2906"/>
      <c r="F2906" s="288"/>
      <c r="G2906" s="288"/>
    </row>
    <row r="2907" spans="2:7">
      <c r="B2907"/>
      <c r="C2907"/>
      <c r="D2907"/>
      <c r="E2907"/>
      <c r="F2907" s="288"/>
      <c r="G2907" s="288"/>
    </row>
    <row r="2908" spans="2:7">
      <c r="B2908"/>
      <c r="C2908"/>
      <c r="D2908"/>
      <c r="E2908"/>
      <c r="F2908" s="288"/>
      <c r="G2908" s="288"/>
    </row>
    <row r="2909" spans="2:7">
      <c r="B2909"/>
      <c r="C2909"/>
      <c r="D2909"/>
      <c r="E2909"/>
      <c r="F2909" s="288"/>
      <c r="G2909" s="288"/>
    </row>
    <row r="2910" spans="2:7">
      <c r="B2910"/>
      <c r="C2910"/>
      <c r="D2910"/>
      <c r="E2910"/>
      <c r="F2910" s="288"/>
      <c r="G2910" s="288"/>
    </row>
    <row r="2911" spans="2:7">
      <c r="B2911"/>
      <c r="C2911"/>
      <c r="D2911"/>
      <c r="E2911"/>
      <c r="F2911" s="288"/>
      <c r="G2911" s="288"/>
    </row>
    <row r="2912" spans="2:7">
      <c r="B2912"/>
      <c r="C2912"/>
      <c r="D2912"/>
      <c r="E2912"/>
      <c r="F2912" s="288"/>
      <c r="G2912" s="288"/>
    </row>
    <row r="2913" spans="2:7">
      <c r="B2913"/>
      <c r="C2913"/>
      <c r="D2913"/>
      <c r="E2913"/>
      <c r="F2913" s="288"/>
      <c r="G2913" s="288"/>
    </row>
    <row r="2914" spans="2:7">
      <c r="B2914"/>
      <c r="C2914"/>
      <c r="D2914"/>
      <c r="E2914"/>
      <c r="F2914" s="288"/>
      <c r="G2914" s="288"/>
    </row>
    <row r="2915" spans="2:7">
      <c r="B2915"/>
      <c r="C2915"/>
      <c r="D2915"/>
      <c r="E2915"/>
      <c r="F2915" s="288"/>
      <c r="G2915" s="288"/>
    </row>
    <row r="2916" spans="2:7">
      <c r="B2916"/>
      <c r="C2916"/>
      <c r="D2916"/>
      <c r="E2916"/>
      <c r="F2916" s="288"/>
      <c r="G2916" s="288"/>
    </row>
    <row r="2917" spans="2:7">
      <c r="B2917"/>
      <c r="C2917"/>
      <c r="D2917"/>
      <c r="E2917"/>
      <c r="F2917" s="288"/>
      <c r="G2917" s="288"/>
    </row>
    <row r="2918" spans="2:7">
      <c r="B2918"/>
      <c r="C2918"/>
      <c r="D2918"/>
      <c r="E2918"/>
      <c r="F2918" s="288"/>
      <c r="G2918" s="288"/>
    </row>
    <row r="2919" spans="2:7">
      <c r="B2919"/>
      <c r="C2919"/>
      <c r="D2919"/>
      <c r="E2919"/>
      <c r="F2919" s="288"/>
      <c r="G2919" s="288"/>
    </row>
    <row r="2920" spans="2:7">
      <c r="B2920"/>
      <c r="C2920"/>
      <c r="D2920"/>
      <c r="E2920"/>
      <c r="F2920" s="288"/>
      <c r="G2920" s="288"/>
    </row>
    <row r="2921" spans="2:7">
      <c r="B2921"/>
      <c r="C2921"/>
      <c r="D2921"/>
      <c r="E2921"/>
      <c r="F2921" s="288"/>
      <c r="G2921" s="288"/>
    </row>
    <row r="2922" spans="2:7">
      <c r="B2922"/>
      <c r="C2922"/>
      <c r="D2922"/>
      <c r="E2922"/>
      <c r="F2922" s="288"/>
      <c r="G2922" s="288"/>
    </row>
    <row r="2923" spans="2:7">
      <c r="B2923"/>
      <c r="C2923"/>
      <c r="D2923"/>
      <c r="E2923"/>
      <c r="F2923" s="288"/>
      <c r="G2923" s="288"/>
    </row>
    <row r="2924" spans="2:7">
      <c r="B2924"/>
      <c r="C2924"/>
      <c r="D2924"/>
      <c r="E2924"/>
      <c r="F2924" s="288"/>
      <c r="G2924" s="288"/>
    </row>
    <row r="2925" spans="2:7">
      <c r="B2925"/>
      <c r="C2925"/>
      <c r="D2925"/>
      <c r="E2925"/>
      <c r="F2925" s="288"/>
      <c r="G2925" s="288"/>
    </row>
    <row r="2926" spans="2:7">
      <c r="B2926"/>
      <c r="C2926"/>
      <c r="D2926"/>
      <c r="E2926"/>
      <c r="F2926" s="288"/>
      <c r="G2926" s="288"/>
    </row>
    <row r="2927" spans="2:7">
      <c r="B2927"/>
      <c r="C2927"/>
      <c r="D2927"/>
      <c r="E2927"/>
      <c r="F2927" s="288"/>
      <c r="G2927" s="288"/>
    </row>
    <row r="2928" spans="2:7">
      <c r="B2928"/>
      <c r="C2928"/>
      <c r="D2928"/>
      <c r="E2928"/>
      <c r="F2928" s="288"/>
      <c r="G2928" s="288"/>
    </row>
    <row r="2929" spans="2:7">
      <c r="B2929"/>
      <c r="C2929"/>
      <c r="D2929"/>
      <c r="E2929"/>
      <c r="F2929" s="288"/>
      <c r="G2929" s="288"/>
    </row>
    <row r="2930" spans="2:7">
      <c r="B2930"/>
      <c r="C2930"/>
      <c r="D2930"/>
      <c r="E2930"/>
      <c r="F2930" s="288"/>
      <c r="G2930" s="288"/>
    </row>
    <row r="2931" spans="2:7">
      <c r="B2931"/>
      <c r="C2931"/>
      <c r="D2931"/>
      <c r="E2931"/>
      <c r="F2931" s="288"/>
      <c r="G2931" s="288"/>
    </row>
    <row r="2932" spans="2:7">
      <c r="B2932"/>
      <c r="C2932"/>
      <c r="D2932"/>
      <c r="E2932"/>
      <c r="F2932" s="288"/>
      <c r="G2932" s="288"/>
    </row>
    <row r="2933" spans="2:7">
      <c r="B2933"/>
      <c r="C2933"/>
      <c r="D2933"/>
      <c r="E2933"/>
      <c r="F2933" s="288"/>
      <c r="G2933" s="288"/>
    </row>
    <row r="2934" spans="2:7">
      <c r="B2934"/>
      <c r="C2934"/>
      <c r="D2934"/>
      <c r="E2934"/>
      <c r="F2934" s="288"/>
      <c r="G2934" s="288"/>
    </row>
    <row r="2935" spans="2:7">
      <c r="B2935"/>
      <c r="C2935"/>
      <c r="D2935"/>
      <c r="E2935"/>
      <c r="F2935" s="288"/>
      <c r="G2935" s="288"/>
    </row>
    <row r="2936" spans="2:7">
      <c r="B2936"/>
      <c r="C2936"/>
      <c r="D2936"/>
      <c r="E2936"/>
      <c r="F2936" s="288"/>
      <c r="G2936" s="288"/>
    </row>
    <row r="2937" spans="2:7">
      <c r="B2937"/>
      <c r="C2937"/>
      <c r="D2937"/>
      <c r="E2937"/>
      <c r="F2937" s="288"/>
      <c r="G2937" s="288"/>
    </row>
    <row r="2938" spans="2:7">
      <c r="B2938"/>
      <c r="C2938"/>
      <c r="D2938"/>
      <c r="E2938"/>
      <c r="F2938" s="288"/>
      <c r="G2938" s="288"/>
    </row>
    <row r="2939" spans="2:7">
      <c r="B2939"/>
      <c r="C2939"/>
      <c r="D2939"/>
      <c r="E2939"/>
      <c r="F2939" s="288"/>
      <c r="G2939" s="288"/>
    </row>
    <row r="2940" spans="2:7">
      <c r="B2940"/>
      <c r="C2940"/>
      <c r="D2940"/>
      <c r="E2940"/>
      <c r="F2940" s="288"/>
      <c r="G2940" s="288"/>
    </row>
    <row r="2941" spans="2:7">
      <c r="B2941"/>
      <c r="C2941"/>
      <c r="D2941"/>
      <c r="E2941"/>
      <c r="F2941" s="288"/>
      <c r="G2941" s="288"/>
    </row>
    <row r="2942" spans="2:7">
      <c r="B2942"/>
      <c r="C2942"/>
      <c r="D2942"/>
      <c r="E2942"/>
      <c r="F2942" s="288"/>
      <c r="G2942" s="288"/>
    </row>
    <row r="2943" spans="2:7">
      <c r="B2943"/>
      <c r="C2943"/>
      <c r="D2943"/>
      <c r="E2943"/>
      <c r="F2943" s="288"/>
      <c r="G2943" s="288"/>
    </row>
    <row r="2944" spans="2:7">
      <c r="B2944"/>
      <c r="C2944"/>
      <c r="D2944"/>
      <c r="E2944"/>
      <c r="F2944" s="288"/>
      <c r="G2944" s="288"/>
    </row>
    <row r="2945" spans="2:7">
      <c r="B2945"/>
      <c r="C2945"/>
      <c r="D2945"/>
      <c r="E2945"/>
      <c r="F2945" s="288"/>
      <c r="G2945" s="288"/>
    </row>
    <row r="2946" spans="2:7">
      <c r="B2946"/>
      <c r="C2946"/>
      <c r="D2946"/>
      <c r="E2946"/>
      <c r="F2946" s="288"/>
      <c r="G2946" s="288"/>
    </row>
    <row r="2947" spans="2:7">
      <c r="B2947"/>
      <c r="C2947"/>
      <c r="D2947"/>
      <c r="E2947"/>
      <c r="F2947" s="288"/>
      <c r="G2947" s="288"/>
    </row>
    <row r="2948" spans="2:7">
      <c r="B2948"/>
      <c r="C2948"/>
      <c r="D2948"/>
      <c r="E2948"/>
      <c r="F2948" s="288"/>
      <c r="G2948" s="288"/>
    </row>
    <row r="2949" spans="2:7">
      <c r="B2949"/>
      <c r="C2949"/>
      <c r="D2949"/>
      <c r="E2949"/>
      <c r="F2949" s="288"/>
      <c r="G2949" s="288"/>
    </row>
    <row r="2950" spans="2:7">
      <c r="B2950"/>
      <c r="C2950"/>
      <c r="D2950"/>
      <c r="E2950"/>
      <c r="F2950" s="288"/>
      <c r="G2950" s="288"/>
    </row>
    <row r="2951" spans="2:7">
      <c r="B2951"/>
      <c r="C2951"/>
      <c r="D2951"/>
      <c r="E2951"/>
      <c r="F2951" s="288"/>
      <c r="G2951" s="288"/>
    </row>
    <row r="2952" spans="2:7">
      <c r="B2952"/>
      <c r="C2952"/>
      <c r="D2952"/>
      <c r="E2952"/>
      <c r="F2952" s="288"/>
      <c r="G2952" s="288"/>
    </row>
    <row r="2953" spans="2:7">
      <c r="B2953"/>
      <c r="C2953"/>
      <c r="D2953"/>
      <c r="E2953"/>
      <c r="F2953" s="288"/>
      <c r="G2953" s="288"/>
    </row>
    <row r="2954" spans="2:7">
      <c r="B2954"/>
      <c r="C2954"/>
      <c r="D2954"/>
      <c r="E2954"/>
      <c r="F2954" s="288"/>
      <c r="G2954" s="288"/>
    </row>
    <row r="2955" spans="2:7">
      <c r="B2955"/>
      <c r="C2955"/>
      <c r="D2955"/>
      <c r="E2955"/>
      <c r="F2955" s="288"/>
      <c r="G2955" s="288"/>
    </row>
    <row r="2956" spans="2:7">
      <c r="B2956"/>
      <c r="C2956"/>
      <c r="D2956"/>
      <c r="E2956"/>
      <c r="F2956" s="288"/>
      <c r="G2956" s="288"/>
    </row>
    <row r="2957" spans="2:7">
      <c r="B2957"/>
      <c r="C2957"/>
      <c r="D2957"/>
      <c r="E2957"/>
      <c r="F2957" s="288"/>
      <c r="G2957" s="288"/>
    </row>
    <row r="2958" spans="2:7">
      <c r="B2958"/>
      <c r="C2958"/>
      <c r="D2958"/>
      <c r="E2958"/>
      <c r="F2958" s="288"/>
      <c r="G2958" s="288"/>
    </row>
    <row r="2959" spans="2:7">
      <c r="B2959"/>
      <c r="C2959"/>
      <c r="D2959"/>
      <c r="E2959"/>
      <c r="F2959" s="288"/>
      <c r="G2959" s="288"/>
    </row>
    <row r="2960" spans="2:7">
      <c r="B2960"/>
      <c r="C2960"/>
      <c r="D2960"/>
      <c r="E2960"/>
      <c r="F2960" s="288"/>
      <c r="G2960" s="288"/>
    </row>
    <row r="2961" spans="2:7">
      <c r="B2961"/>
      <c r="C2961"/>
      <c r="D2961"/>
      <c r="E2961"/>
      <c r="F2961" s="288"/>
      <c r="G2961" s="288"/>
    </row>
    <row r="2962" spans="2:7">
      <c r="B2962"/>
      <c r="C2962"/>
      <c r="D2962"/>
      <c r="E2962"/>
      <c r="F2962" s="288"/>
      <c r="G2962" s="288"/>
    </row>
    <row r="2963" spans="2:7">
      <c r="B2963"/>
      <c r="C2963"/>
      <c r="D2963"/>
      <c r="E2963"/>
      <c r="F2963" s="288"/>
      <c r="G2963" s="288"/>
    </row>
    <row r="2964" spans="2:7">
      <c r="B2964"/>
      <c r="C2964"/>
      <c r="D2964"/>
      <c r="E2964"/>
      <c r="F2964" s="288"/>
      <c r="G2964" s="288"/>
    </row>
    <row r="2965" spans="2:7">
      <c r="B2965"/>
      <c r="C2965"/>
      <c r="D2965"/>
      <c r="E2965"/>
      <c r="F2965" s="288"/>
      <c r="G2965" s="288"/>
    </row>
    <row r="2966" spans="2:7">
      <c r="B2966"/>
      <c r="C2966"/>
      <c r="D2966"/>
      <c r="E2966"/>
      <c r="F2966" s="288"/>
      <c r="G2966" s="288"/>
    </row>
    <row r="2967" spans="2:7">
      <c r="B2967"/>
      <c r="C2967"/>
      <c r="D2967"/>
      <c r="E2967"/>
      <c r="F2967" s="288"/>
      <c r="G2967" s="288"/>
    </row>
    <row r="2968" spans="2:7">
      <c r="B2968"/>
      <c r="C2968"/>
      <c r="D2968"/>
      <c r="E2968"/>
      <c r="F2968" s="288"/>
      <c r="G2968" s="288"/>
    </row>
    <row r="2969" spans="2:7">
      <c r="B2969"/>
      <c r="C2969"/>
      <c r="D2969"/>
      <c r="E2969"/>
      <c r="F2969" s="288"/>
      <c r="G2969" s="288"/>
    </row>
    <row r="2970" spans="2:7">
      <c r="B2970"/>
      <c r="C2970"/>
      <c r="D2970"/>
      <c r="E2970"/>
      <c r="F2970" s="288"/>
      <c r="G2970" s="288"/>
    </row>
    <row r="2971" spans="2:7">
      <c r="B2971"/>
      <c r="C2971"/>
      <c r="D2971"/>
      <c r="E2971"/>
      <c r="F2971" s="288"/>
      <c r="G2971" s="288"/>
    </row>
    <row r="2972" spans="2:7">
      <c r="B2972"/>
      <c r="C2972"/>
      <c r="D2972"/>
      <c r="E2972"/>
      <c r="F2972" s="288"/>
      <c r="G2972" s="288"/>
    </row>
    <row r="2973" spans="2:7">
      <c r="B2973"/>
      <c r="C2973"/>
      <c r="D2973"/>
      <c r="E2973"/>
      <c r="F2973" s="288"/>
      <c r="G2973" s="288"/>
    </row>
    <row r="2974" spans="2:7">
      <c r="B2974"/>
      <c r="C2974"/>
      <c r="D2974"/>
      <c r="E2974"/>
      <c r="F2974" s="288"/>
      <c r="G2974" s="288"/>
    </row>
    <row r="2975" spans="2:7">
      <c r="B2975"/>
      <c r="C2975"/>
      <c r="D2975"/>
      <c r="E2975"/>
      <c r="F2975" s="288"/>
      <c r="G2975" s="288"/>
    </row>
    <row r="2976" spans="2:7">
      <c r="B2976"/>
      <c r="C2976"/>
      <c r="D2976"/>
      <c r="E2976"/>
      <c r="F2976" s="288"/>
      <c r="G2976" s="288"/>
    </row>
    <row r="2977" spans="2:7">
      <c r="B2977"/>
      <c r="C2977"/>
      <c r="D2977"/>
      <c r="E2977"/>
      <c r="F2977" s="288"/>
      <c r="G2977" s="288"/>
    </row>
    <row r="2978" spans="2:7">
      <c r="B2978"/>
      <c r="C2978"/>
      <c r="D2978"/>
      <c r="E2978"/>
      <c r="F2978" s="288"/>
      <c r="G2978" s="288"/>
    </row>
    <row r="2979" spans="2:7">
      <c r="B2979"/>
      <c r="C2979"/>
      <c r="D2979"/>
      <c r="E2979"/>
      <c r="F2979" s="288"/>
      <c r="G2979" s="288"/>
    </row>
    <row r="2980" spans="2:7">
      <c r="B2980"/>
      <c r="C2980"/>
      <c r="D2980"/>
      <c r="E2980"/>
      <c r="F2980" s="288"/>
      <c r="G2980" s="288"/>
    </row>
    <row r="2981" spans="2:7">
      <c r="B2981"/>
      <c r="C2981"/>
      <c r="D2981"/>
      <c r="E2981"/>
      <c r="F2981" s="288"/>
      <c r="G2981" s="288"/>
    </row>
    <row r="2982" spans="2:7">
      <c r="B2982"/>
      <c r="C2982"/>
      <c r="D2982"/>
      <c r="E2982"/>
      <c r="F2982" s="288"/>
      <c r="G2982" s="288"/>
    </row>
    <row r="2983" spans="2:7">
      <c r="B2983"/>
      <c r="C2983"/>
      <c r="D2983"/>
      <c r="E2983"/>
      <c r="F2983" s="288"/>
      <c r="G2983" s="288"/>
    </row>
    <row r="2984" spans="2:7">
      <c r="B2984"/>
      <c r="C2984"/>
      <c r="D2984"/>
      <c r="E2984"/>
      <c r="F2984" s="288"/>
      <c r="G2984" s="288"/>
    </row>
    <row r="2985" spans="2:7">
      <c r="B2985"/>
      <c r="C2985"/>
      <c r="D2985"/>
      <c r="E2985"/>
      <c r="F2985" s="288"/>
      <c r="G2985" s="288"/>
    </row>
    <row r="2986" spans="2:7">
      <c r="B2986"/>
      <c r="C2986"/>
      <c r="D2986"/>
      <c r="E2986"/>
      <c r="F2986" s="288"/>
      <c r="G2986" s="288"/>
    </row>
    <row r="2987" spans="2:7">
      <c r="B2987"/>
      <c r="C2987"/>
      <c r="D2987"/>
      <c r="E2987"/>
      <c r="F2987" s="288"/>
      <c r="G2987" s="288"/>
    </row>
    <row r="2988" spans="2:7">
      <c r="B2988"/>
      <c r="C2988"/>
      <c r="D2988"/>
      <c r="E2988"/>
      <c r="F2988" s="288"/>
      <c r="G2988" s="288"/>
    </row>
    <row r="2989" spans="2:7">
      <c r="B2989"/>
      <c r="C2989"/>
      <c r="D2989"/>
      <c r="E2989"/>
      <c r="F2989" s="288"/>
      <c r="G2989" s="288"/>
    </row>
    <row r="2990" spans="2:7">
      <c r="B2990"/>
      <c r="C2990"/>
      <c r="D2990"/>
      <c r="E2990"/>
      <c r="F2990" s="288"/>
      <c r="G2990" s="288"/>
    </row>
    <row r="2991" spans="2:7">
      <c r="B2991"/>
      <c r="C2991"/>
      <c r="D2991"/>
      <c r="E2991"/>
      <c r="F2991" s="288"/>
      <c r="G2991" s="288"/>
    </row>
    <row r="2992" spans="2:7">
      <c r="B2992"/>
      <c r="C2992"/>
      <c r="D2992"/>
      <c r="E2992"/>
      <c r="F2992" s="288"/>
      <c r="G2992" s="288"/>
    </row>
    <row r="2993" spans="2:7">
      <c r="B2993"/>
      <c r="C2993"/>
      <c r="D2993"/>
      <c r="E2993"/>
      <c r="F2993" s="288"/>
      <c r="G2993" s="288"/>
    </row>
    <row r="2994" spans="2:7">
      <c r="B2994"/>
      <c r="C2994"/>
      <c r="D2994"/>
      <c r="E2994"/>
      <c r="F2994" s="288"/>
      <c r="G2994" s="288"/>
    </row>
    <row r="2995" spans="2:7">
      <c r="B2995"/>
      <c r="C2995"/>
      <c r="D2995"/>
      <c r="E2995"/>
      <c r="F2995" s="288"/>
      <c r="G2995" s="288"/>
    </row>
    <row r="2996" spans="2:7">
      <c r="B2996"/>
      <c r="C2996"/>
      <c r="D2996"/>
      <c r="E2996"/>
      <c r="F2996" s="288"/>
      <c r="G2996" s="288"/>
    </row>
    <row r="2997" spans="2:7">
      <c r="B2997"/>
      <c r="C2997"/>
      <c r="D2997"/>
      <c r="E2997"/>
      <c r="F2997" s="288"/>
      <c r="G2997" s="288"/>
    </row>
    <row r="2998" spans="2:7">
      <c r="B2998"/>
      <c r="C2998"/>
      <c r="D2998"/>
      <c r="E2998"/>
      <c r="F2998" s="288"/>
      <c r="G2998" s="288"/>
    </row>
    <row r="2999" spans="2:7">
      <c r="B2999"/>
      <c r="C2999"/>
      <c r="D2999"/>
      <c r="E2999"/>
      <c r="F2999" s="288"/>
      <c r="G2999" s="288"/>
    </row>
    <row r="3000" spans="2:7">
      <c r="B3000"/>
      <c r="C3000"/>
      <c r="D3000"/>
      <c r="E3000"/>
      <c r="F3000" s="288"/>
      <c r="G3000" s="288"/>
    </row>
    <row r="3001" spans="2:7">
      <c r="B3001"/>
      <c r="C3001"/>
      <c r="D3001"/>
      <c r="E3001"/>
      <c r="F3001" s="288"/>
      <c r="G3001" s="288"/>
    </row>
    <row r="3002" spans="2:7">
      <c r="B3002"/>
      <c r="C3002"/>
      <c r="D3002"/>
      <c r="E3002"/>
      <c r="F3002" s="288"/>
      <c r="G3002" s="288"/>
    </row>
    <row r="3003" spans="2:7">
      <c r="B3003"/>
      <c r="C3003"/>
      <c r="D3003"/>
      <c r="E3003"/>
      <c r="F3003" s="288"/>
      <c r="G3003" s="288"/>
    </row>
    <row r="3004" spans="2:7">
      <c r="B3004"/>
      <c r="C3004"/>
      <c r="D3004"/>
      <c r="E3004"/>
      <c r="F3004" s="288"/>
      <c r="G3004" s="288"/>
    </row>
    <row r="3005" spans="2:7">
      <c r="B3005"/>
      <c r="C3005"/>
      <c r="D3005"/>
      <c r="E3005"/>
      <c r="F3005" s="288"/>
      <c r="G3005" s="288"/>
    </row>
    <row r="3006" spans="2:7">
      <c r="B3006"/>
      <c r="C3006"/>
      <c r="D3006"/>
      <c r="E3006"/>
      <c r="F3006" s="288"/>
      <c r="G3006" s="288"/>
    </row>
    <row r="3007" spans="2:7">
      <c r="B3007"/>
      <c r="C3007"/>
      <c r="D3007"/>
      <c r="E3007"/>
      <c r="F3007" s="288"/>
      <c r="G3007" s="288"/>
    </row>
    <row r="3008" spans="2:7">
      <c r="B3008"/>
      <c r="C3008"/>
      <c r="D3008"/>
      <c r="E3008"/>
      <c r="F3008" s="288"/>
      <c r="G3008" s="288"/>
    </row>
    <row r="3009" spans="2:7">
      <c r="B3009"/>
      <c r="C3009"/>
      <c r="D3009"/>
      <c r="E3009"/>
      <c r="F3009" s="288"/>
      <c r="G3009" s="288"/>
    </row>
    <row r="3010" spans="2:7">
      <c r="B3010"/>
      <c r="C3010"/>
      <c r="D3010"/>
      <c r="E3010"/>
      <c r="F3010" s="288"/>
      <c r="G3010" s="288"/>
    </row>
    <row r="3011" spans="2:7">
      <c r="B3011"/>
      <c r="C3011"/>
      <c r="D3011"/>
      <c r="E3011"/>
      <c r="F3011" s="288"/>
      <c r="G3011" s="288"/>
    </row>
    <row r="3012" spans="2:7">
      <c r="B3012"/>
      <c r="C3012"/>
      <c r="D3012"/>
      <c r="E3012"/>
      <c r="F3012" s="288"/>
      <c r="G3012" s="288"/>
    </row>
    <row r="3013" spans="2:7">
      <c r="B3013"/>
      <c r="C3013"/>
      <c r="D3013"/>
      <c r="E3013"/>
      <c r="F3013" s="288"/>
      <c r="G3013" s="288"/>
    </row>
    <row r="3014" spans="2:7">
      <c r="B3014"/>
      <c r="C3014"/>
      <c r="D3014"/>
      <c r="E3014"/>
      <c r="F3014" s="288"/>
      <c r="G3014" s="288"/>
    </row>
    <row r="3015" spans="2:7">
      <c r="B3015"/>
      <c r="C3015"/>
      <c r="D3015"/>
      <c r="E3015"/>
      <c r="F3015" s="288"/>
      <c r="G3015" s="288"/>
    </row>
    <row r="3016" spans="2:7">
      <c r="B3016"/>
      <c r="C3016"/>
      <c r="D3016"/>
      <c r="E3016"/>
      <c r="F3016" s="288"/>
      <c r="G3016" s="288"/>
    </row>
    <row r="3017" spans="2:7">
      <c r="B3017"/>
      <c r="C3017"/>
      <c r="D3017"/>
      <c r="E3017"/>
      <c r="F3017" s="288"/>
      <c r="G3017" s="288"/>
    </row>
    <row r="3018" spans="2:7">
      <c r="B3018"/>
      <c r="C3018"/>
      <c r="D3018"/>
      <c r="E3018"/>
      <c r="F3018" s="288"/>
      <c r="G3018" s="288"/>
    </row>
    <row r="3019" spans="2:7">
      <c r="B3019"/>
      <c r="C3019"/>
      <c r="D3019"/>
      <c r="E3019"/>
      <c r="F3019" s="288"/>
      <c r="G3019" s="288"/>
    </row>
    <row r="3020" spans="2:7">
      <c r="B3020"/>
      <c r="C3020"/>
      <c r="D3020"/>
      <c r="E3020"/>
      <c r="F3020" s="288"/>
      <c r="G3020" s="288"/>
    </row>
    <row r="3021" spans="2:7">
      <c r="B3021"/>
      <c r="C3021"/>
      <c r="D3021"/>
      <c r="E3021"/>
      <c r="F3021" s="288"/>
      <c r="G3021" s="288"/>
    </row>
    <row r="3022" spans="2:7">
      <c r="B3022"/>
      <c r="C3022"/>
      <c r="D3022"/>
      <c r="E3022"/>
      <c r="F3022" s="288"/>
      <c r="G3022" s="288"/>
    </row>
    <row r="3023" spans="2:7">
      <c r="B3023"/>
      <c r="C3023"/>
      <c r="D3023"/>
      <c r="E3023"/>
      <c r="F3023" s="288"/>
      <c r="G3023" s="288"/>
    </row>
    <row r="3024" spans="2:7">
      <c r="B3024"/>
      <c r="C3024"/>
      <c r="D3024"/>
      <c r="E3024"/>
      <c r="F3024" s="288"/>
      <c r="G3024" s="288"/>
    </row>
    <row r="3025" spans="2:7">
      <c r="B3025"/>
      <c r="C3025"/>
      <c r="D3025"/>
      <c r="E3025"/>
      <c r="F3025" s="288"/>
      <c r="G3025" s="288"/>
    </row>
    <row r="3026" spans="2:7">
      <c r="B3026"/>
      <c r="C3026"/>
      <c r="D3026"/>
      <c r="E3026"/>
      <c r="F3026" s="288"/>
      <c r="G3026" s="288"/>
    </row>
    <row r="3027" spans="2:7">
      <c r="B3027"/>
      <c r="C3027"/>
      <c r="D3027"/>
      <c r="E3027"/>
      <c r="F3027" s="288"/>
      <c r="G3027" s="288"/>
    </row>
    <row r="3028" spans="2:7">
      <c r="B3028"/>
      <c r="C3028"/>
      <c r="D3028"/>
      <c r="E3028"/>
      <c r="F3028" s="288"/>
      <c r="G3028" s="288"/>
    </row>
    <row r="3029" spans="2:7">
      <c r="B3029"/>
      <c r="C3029"/>
      <c r="D3029"/>
      <c r="E3029"/>
      <c r="F3029" s="288"/>
      <c r="G3029" s="288"/>
    </row>
    <row r="3030" spans="2:7">
      <c r="B3030"/>
      <c r="C3030"/>
      <c r="D3030"/>
      <c r="E3030"/>
      <c r="F3030" s="288"/>
      <c r="G3030" s="288"/>
    </row>
    <row r="3031" spans="2:7">
      <c r="B3031"/>
      <c r="C3031"/>
      <c r="D3031"/>
      <c r="E3031"/>
      <c r="F3031" s="288"/>
      <c r="G3031" s="288"/>
    </row>
    <row r="3032" spans="2:7">
      <c r="B3032"/>
      <c r="C3032"/>
      <c r="D3032"/>
      <c r="E3032"/>
      <c r="F3032" s="288"/>
      <c r="G3032" s="288"/>
    </row>
    <row r="3033" spans="2:7">
      <c r="B3033"/>
      <c r="C3033"/>
      <c r="D3033"/>
      <c r="E3033"/>
      <c r="F3033" s="288"/>
      <c r="G3033" s="288"/>
    </row>
    <row r="3034" spans="2:7">
      <c r="B3034"/>
      <c r="C3034"/>
      <c r="D3034"/>
      <c r="E3034"/>
      <c r="F3034" s="288"/>
      <c r="G3034" s="288"/>
    </row>
    <row r="3035" spans="2:7">
      <c r="B3035"/>
      <c r="C3035"/>
      <c r="D3035"/>
      <c r="E3035"/>
      <c r="F3035" s="288"/>
      <c r="G3035" s="288"/>
    </row>
    <row r="3036" spans="2:7">
      <c r="B3036"/>
      <c r="C3036"/>
      <c r="D3036"/>
      <c r="E3036"/>
      <c r="F3036" s="288"/>
      <c r="G3036" s="288"/>
    </row>
    <row r="3037" spans="2:7">
      <c r="B3037"/>
      <c r="C3037"/>
      <c r="D3037"/>
      <c r="E3037"/>
      <c r="F3037" s="288"/>
      <c r="G3037" s="288"/>
    </row>
    <row r="3038" spans="2:7">
      <c r="B3038"/>
      <c r="C3038"/>
      <c r="D3038"/>
      <c r="E3038"/>
      <c r="F3038" s="288"/>
      <c r="G3038" s="288"/>
    </row>
    <row r="3039" spans="2:7">
      <c r="B3039"/>
      <c r="C3039"/>
      <c r="D3039"/>
      <c r="E3039"/>
      <c r="F3039" s="288"/>
      <c r="G3039" s="288"/>
    </row>
    <row r="3040" spans="2:7">
      <c r="B3040"/>
      <c r="C3040"/>
      <c r="D3040"/>
      <c r="E3040"/>
      <c r="F3040" s="288"/>
      <c r="G3040" s="288"/>
    </row>
    <row r="3041" spans="2:7">
      <c r="B3041"/>
      <c r="C3041"/>
      <c r="D3041"/>
      <c r="E3041"/>
      <c r="F3041" s="288"/>
      <c r="G3041" s="288"/>
    </row>
    <row r="3042" spans="2:7">
      <c r="B3042"/>
      <c r="C3042"/>
      <c r="D3042"/>
      <c r="E3042"/>
      <c r="F3042" s="288"/>
      <c r="G3042" s="288"/>
    </row>
    <row r="3043" spans="2:7">
      <c r="B3043"/>
      <c r="C3043"/>
      <c r="D3043"/>
      <c r="E3043"/>
      <c r="F3043" s="288"/>
      <c r="G3043" s="288"/>
    </row>
    <row r="3044" spans="2:7">
      <c r="B3044"/>
      <c r="C3044"/>
      <c r="D3044"/>
      <c r="E3044"/>
      <c r="F3044" s="288"/>
      <c r="G3044" s="288"/>
    </row>
    <row r="3045" spans="2:7">
      <c r="B3045"/>
      <c r="C3045"/>
      <c r="D3045"/>
      <c r="E3045"/>
      <c r="F3045" s="288"/>
      <c r="G3045" s="288"/>
    </row>
    <row r="3046" spans="2:7">
      <c r="B3046"/>
      <c r="C3046"/>
      <c r="D3046"/>
      <c r="E3046"/>
      <c r="F3046" s="288"/>
      <c r="G3046" s="288"/>
    </row>
    <row r="3047" spans="2:7">
      <c r="B3047"/>
      <c r="C3047"/>
      <c r="D3047"/>
      <c r="E3047"/>
      <c r="F3047" s="288"/>
      <c r="G3047" s="288"/>
    </row>
    <row r="3048" spans="2:7">
      <c r="B3048"/>
      <c r="C3048"/>
      <c r="D3048"/>
      <c r="E3048"/>
      <c r="F3048" s="288"/>
      <c r="G3048" s="288"/>
    </row>
    <row r="3049" spans="2:7">
      <c r="B3049"/>
      <c r="C3049"/>
      <c r="D3049"/>
      <c r="E3049"/>
      <c r="F3049" s="288"/>
      <c r="G3049" s="288"/>
    </row>
    <row r="3050" spans="2:7">
      <c r="B3050"/>
      <c r="C3050"/>
      <c r="D3050"/>
      <c r="E3050"/>
      <c r="F3050" s="288"/>
      <c r="G3050" s="288"/>
    </row>
    <row r="3051" spans="2:7">
      <c r="B3051"/>
      <c r="C3051"/>
      <c r="D3051"/>
      <c r="E3051"/>
      <c r="F3051" s="288"/>
      <c r="G3051" s="288"/>
    </row>
    <row r="3052" spans="2:7">
      <c r="B3052"/>
      <c r="C3052"/>
      <c r="D3052"/>
      <c r="E3052"/>
      <c r="F3052" s="288"/>
      <c r="G3052" s="288"/>
    </row>
    <row r="3053" spans="2:7">
      <c r="B3053"/>
      <c r="C3053"/>
      <c r="D3053"/>
      <c r="E3053"/>
      <c r="F3053" s="288"/>
      <c r="G3053" s="288"/>
    </row>
    <row r="3054" spans="2:7">
      <c r="B3054"/>
      <c r="C3054"/>
      <c r="D3054"/>
      <c r="E3054"/>
      <c r="F3054" s="288"/>
      <c r="G3054" s="288"/>
    </row>
    <row r="3055" spans="2:7">
      <c r="B3055"/>
      <c r="C3055"/>
      <c r="D3055"/>
      <c r="E3055"/>
      <c r="F3055" s="288"/>
      <c r="G3055" s="288"/>
    </row>
    <row r="3056" spans="2:7">
      <c r="B3056"/>
      <c r="C3056"/>
      <c r="D3056"/>
      <c r="E3056"/>
      <c r="F3056" s="288"/>
      <c r="G3056" s="288"/>
    </row>
    <row r="3057" spans="2:7">
      <c r="B3057"/>
      <c r="C3057"/>
      <c r="D3057"/>
      <c r="E3057"/>
      <c r="F3057" s="288"/>
      <c r="G3057" s="288"/>
    </row>
    <row r="3058" spans="2:7">
      <c r="B3058"/>
      <c r="C3058"/>
      <c r="D3058"/>
      <c r="E3058"/>
      <c r="F3058" s="288"/>
      <c r="G3058" s="288"/>
    </row>
    <row r="3059" spans="2:7">
      <c r="B3059"/>
      <c r="C3059"/>
      <c r="D3059"/>
      <c r="E3059"/>
      <c r="F3059" s="288"/>
      <c r="G3059" s="288"/>
    </row>
    <row r="3060" spans="2:7">
      <c r="B3060"/>
      <c r="C3060"/>
      <c r="D3060"/>
      <c r="E3060"/>
      <c r="F3060" s="288"/>
      <c r="G3060" s="288"/>
    </row>
    <row r="3061" spans="2:7">
      <c r="B3061"/>
      <c r="C3061"/>
      <c r="D3061"/>
      <c r="E3061"/>
      <c r="F3061" s="288"/>
      <c r="G3061" s="288"/>
    </row>
    <row r="3062" spans="2:7">
      <c r="B3062"/>
      <c r="C3062"/>
      <c r="D3062"/>
      <c r="E3062"/>
      <c r="F3062" s="288"/>
      <c r="G3062" s="288"/>
    </row>
    <row r="3063" spans="2:7">
      <c r="B3063"/>
      <c r="C3063"/>
      <c r="D3063"/>
      <c r="E3063"/>
      <c r="F3063" s="288"/>
      <c r="G3063" s="288"/>
    </row>
    <row r="3064" spans="2:7">
      <c r="B3064"/>
      <c r="C3064"/>
      <c r="D3064"/>
      <c r="E3064"/>
      <c r="F3064" s="288"/>
      <c r="G3064" s="288"/>
    </row>
    <row r="3065" spans="2:7">
      <c r="B3065"/>
      <c r="C3065"/>
      <c r="D3065"/>
      <c r="E3065"/>
      <c r="F3065" s="288"/>
      <c r="G3065" s="288"/>
    </row>
    <row r="3066" spans="2:7">
      <c r="B3066"/>
      <c r="C3066"/>
      <c r="D3066"/>
      <c r="E3066"/>
      <c r="F3066" s="288"/>
      <c r="G3066" s="288"/>
    </row>
    <row r="3067" spans="2:7">
      <c r="B3067"/>
      <c r="C3067"/>
      <c r="D3067"/>
      <c r="E3067"/>
      <c r="F3067" s="288"/>
      <c r="G3067" s="288"/>
    </row>
    <row r="3068" spans="2:7">
      <c r="B3068"/>
      <c r="C3068"/>
      <c r="D3068"/>
      <c r="E3068"/>
      <c r="F3068" s="288"/>
      <c r="G3068" s="288"/>
    </row>
    <row r="3069" spans="2:7">
      <c r="B3069"/>
      <c r="C3069"/>
      <c r="D3069"/>
      <c r="E3069"/>
      <c r="F3069" s="288"/>
      <c r="G3069" s="288"/>
    </row>
    <row r="3070" spans="2:7">
      <c r="B3070"/>
      <c r="C3070"/>
      <c r="D3070"/>
      <c r="E3070"/>
      <c r="F3070" s="288"/>
      <c r="G3070" s="288"/>
    </row>
    <row r="3071" spans="2:7">
      <c r="B3071"/>
      <c r="C3071"/>
      <c r="D3071"/>
      <c r="E3071"/>
      <c r="F3071" s="288"/>
      <c r="G3071" s="288"/>
    </row>
    <row r="3072" spans="2:7">
      <c r="B3072"/>
      <c r="C3072"/>
      <c r="D3072"/>
      <c r="E3072"/>
      <c r="F3072" s="288"/>
      <c r="G3072" s="288"/>
    </row>
    <row r="3073" spans="2:7">
      <c r="B3073"/>
      <c r="C3073"/>
      <c r="D3073"/>
      <c r="E3073"/>
      <c r="F3073" s="288"/>
      <c r="G3073" s="288"/>
    </row>
    <row r="3074" spans="2:7">
      <c r="B3074"/>
      <c r="C3074"/>
      <c r="D3074"/>
      <c r="E3074"/>
      <c r="F3074" s="288"/>
      <c r="G3074" s="288"/>
    </row>
    <row r="3075" spans="2:7">
      <c r="B3075"/>
      <c r="C3075"/>
      <c r="D3075"/>
      <c r="E3075"/>
      <c r="F3075" s="288"/>
      <c r="G3075" s="288"/>
    </row>
    <row r="3076" spans="2:7">
      <c r="B3076"/>
      <c r="C3076"/>
      <c r="D3076"/>
      <c r="E3076"/>
      <c r="F3076" s="288"/>
      <c r="G3076" s="288"/>
    </row>
    <row r="3077" spans="2:7">
      <c r="B3077"/>
      <c r="C3077"/>
      <c r="D3077"/>
      <c r="E3077"/>
      <c r="F3077" s="288"/>
      <c r="G3077" s="288"/>
    </row>
    <row r="3078" spans="2:7">
      <c r="B3078"/>
      <c r="C3078"/>
      <c r="D3078"/>
      <c r="E3078"/>
      <c r="F3078" s="288"/>
      <c r="G3078" s="288"/>
    </row>
    <row r="3079" spans="2:7">
      <c r="B3079"/>
      <c r="C3079"/>
      <c r="D3079"/>
      <c r="E3079"/>
      <c r="F3079" s="288"/>
      <c r="G3079" s="288"/>
    </row>
    <row r="3080" spans="2:7">
      <c r="B3080"/>
      <c r="C3080"/>
      <c r="D3080"/>
      <c r="E3080"/>
      <c r="F3080" s="288"/>
      <c r="G3080" s="288"/>
    </row>
    <row r="3081" spans="2:7">
      <c r="B3081"/>
      <c r="C3081"/>
      <c r="D3081"/>
      <c r="E3081"/>
      <c r="F3081" s="288"/>
      <c r="G3081" s="288"/>
    </row>
    <row r="3082" spans="2:7">
      <c r="B3082"/>
      <c r="C3082"/>
      <c r="D3082"/>
      <c r="E3082"/>
      <c r="F3082" s="288"/>
      <c r="G3082" s="288"/>
    </row>
    <row r="3083" spans="2:7">
      <c r="B3083"/>
      <c r="C3083"/>
      <c r="D3083"/>
      <c r="E3083"/>
      <c r="F3083" s="288"/>
      <c r="G3083" s="288"/>
    </row>
    <row r="3084" spans="2:7">
      <c r="B3084"/>
      <c r="C3084"/>
      <c r="D3084"/>
      <c r="E3084"/>
      <c r="F3084" s="288"/>
      <c r="G3084" s="288"/>
    </row>
    <row r="3085" spans="2:7">
      <c r="B3085"/>
      <c r="C3085"/>
      <c r="D3085"/>
      <c r="E3085"/>
      <c r="F3085" s="288"/>
      <c r="G3085" s="288"/>
    </row>
    <row r="3086" spans="2:7">
      <c r="B3086"/>
      <c r="C3086"/>
      <c r="D3086"/>
      <c r="E3086"/>
      <c r="F3086" s="288"/>
      <c r="G3086" s="288"/>
    </row>
    <row r="3087" spans="2:7">
      <c r="B3087"/>
      <c r="C3087"/>
      <c r="D3087"/>
      <c r="E3087"/>
      <c r="F3087" s="288"/>
      <c r="G3087" s="288"/>
    </row>
    <row r="3088" spans="2:7">
      <c r="B3088"/>
      <c r="C3088"/>
      <c r="D3088"/>
      <c r="E3088"/>
      <c r="F3088" s="288"/>
      <c r="G3088" s="288"/>
    </row>
    <row r="3089" spans="2:7">
      <c r="B3089"/>
      <c r="C3089"/>
      <c r="D3089"/>
      <c r="E3089"/>
      <c r="F3089" s="288"/>
      <c r="G3089" s="288"/>
    </row>
    <row r="3090" spans="2:7">
      <c r="B3090"/>
      <c r="C3090"/>
      <c r="D3090"/>
      <c r="E3090"/>
      <c r="F3090" s="288"/>
      <c r="G3090" s="288"/>
    </row>
    <row r="3091" spans="2:7">
      <c r="B3091"/>
      <c r="C3091"/>
      <c r="D3091"/>
      <c r="E3091"/>
      <c r="F3091" s="288"/>
      <c r="G3091" s="288"/>
    </row>
    <row r="3092" spans="2:7">
      <c r="B3092"/>
      <c r="C3092"/>
      <c r="D3092"/>
      <c r="E3092"/>
      <c r="F3092" s="288"/>
      <c r="G3092" s="288"/>
    </row>
    <row r="3093" spans="2:7">
      <c r="B3093"/>
      <c r="C3093"/>
      <c r="D3093"/>
      <c r="E3093"/>
      <c r="F3093" s="288"/>
      <c r="G3093" s="288"/>
    </row>
    <row r="3094" spans="2:7">
      <c r="B3094"/>
      <c r="C3094"/>
      <c r="D3094"/>
      <c r="E3094"/>
      <c r="F3094" s="288"/>
      <c r="G3094" s="288"/>
    </row>
    <row r="3095" spans="2:7">
      <c r="B3095"/>
      <c r="C3095"/>
      <c r="D3095"/>
      <c r="E3095"/>
      <c r="F3095" s="288"/>
      <c r="G3095" s="288"/>
    </row>
    <row r="3096" spans="2:7">
      <c r="B3096"/>
      <c r="C3096"/>
      <c r="D3096"/>
      <c r="E3096"/>
      <c r="F3096" s="288"/>
      <c r="G3096" s="288"/>
    </row>
    <row r="3097" spans="2:7">
      <c r="B3097"/>
      <c r="C3097"/>
      <c r="D3097"/>
      <c r="E3097"/>
      <c r="F3097" s="288"/>
      <c r="G3097" s="288"/>
    </row>
    <row r="3098" spans="2:7">
      <c r="B3098"/>
      <c r="C3098"/>
      <c r="D3098"/>
      <c r="E3098"/>
      <c r="F3098" s="288"/>
      <c r="G3098" s="288"/>
    </row>
    <row r="3099" spans="2:7">
      <c r="B3099"/>
      <c r="C3099"/>
      <c r="D3099"/>
      <c r="E3099"/>
      <c r="F3099" s="288"/>
      <c r="G3099" s="288"/>
    </row>
    <row r="3100" spans="2:7">
      <c r="B3100"/>
      <c r="C3100"/>
      <c r="D3100"/>
      <c r="E3100"/>
      <c r="F3100" s="288"/>
      <c r="G3100" s="288"/>
    </row>
    <row r="3101" spans="2:7">
      <c r="B3101"/>
      <c r="C3101"/>
      <c r="D3101"/>
      <c r="E3101"/>
      <c r="F3101" s="288"/>
      <c r="G3101" s="288"/>
    </row>
    <row r="3102" spans="2:7">
      <c r="B3102"/>
      <c r="C3102"/>
      <c r="D3102"/>
      <c r="E3102"/>
      <c r="F3102" s="288"/>
      <c r="G3102" s="288"/>
    </row>
    <row r="3103" spans="2:7">
      <c r="B3103"/>
      <c r="C3103"/>
      <c r="D3103"/>
      <c r="E3103"/>
      <c r="F3103" s="288"/>
      <c r="G3103" s="288"/>
    </row>
    <row r="3104" spans="2:7">
      <c r="B3104"/>
      <c r="C3104"/>
      <c r="D3104"/>
      <c r="E3104"/>
      <c r="F3104" s="288"/>
      <c r="G3104" s="288"/>
    </row>
    <row r="3105" spans="2:7">
      <c r="B3105"/>
      <c r="C3105"/>
      <c r="D3105"/>
      <c r="E3105"/>
      <c r="F3105" s="288"/>
      <c r="G3105" s="288"/>
    </row>
    <row r="3106" spans="2:7">
      <c r="B3106"/>
      <c r="C3106"/>
      <c r="D3106"/>
      <c r="E3106"/>
      <c r="F3106" s="288"/>
      <c r="G3106" s="288"/>
    </row>
    <row r="3107" spans="2:7">
      <c r="B3107"/>
      <c r="C3107"/>
      <c r="D3107"/>
      <c r="E3107"/>
      <c r="F3107" s="288"/>
      <c r="G3107" s="288"/>
    </row>
    <row r="3108" spans="2:7">
      <c r="B3108"/>
      <c r="C3108"/>
      <c r="D3108"/>
      <c r="E3108"/>
      <c r="F3108" s="288"/>
      <c r="G3108" s="288"/>
    </row>
    <row r="3109" spans="2:7">
      <c r="B3109"/>
      <c r="C3109"/>
      <c r="D3109"/>
      <c r="E3109"/>
      <c r="F3109" s="288"/>
      <c r="G3109" s="288"/>
    </row>
    <row r="3110" spans="2:7">
      <c r="B3110"/>
      <c r="C3110"/>
      <c r="D3110"/>
      <c r="E3110"/>
      <c r="F3110" s="288"/>
      <c r="G3110" s="288"/>
    </row>
    <row r="3111" spans="2:7">
      <c r="B3111"/>
      <c r="C3111"/>
      <c r="D3111"/>
      <c r="E3111"/>
      <c r="F3111" s="288"/>
      <c r="G3111" s="288"/>
    </row>
    <row r="3112" spans="2:7">
      <c r="B3112"/>
      <c r="C3112"/>
      <c r="D3112"/>
      <c r="E3112"/>
      <c r="F3112" s="288"/>
      <c r="G3112" s="288"/>
    </row>
    <row r="3113" spans="2:7">
      <c r="B3113"/>
      <c r="C3113"/>
      <c r="D3113"/>
      <c r="E3113"/>
      <c r="F3113" s="288"/>
      <c r="G3113" s="288"/>
    </row>
    <row r="3114" spans="2:7">
      <c r="B3114"/>
      <c r="C3114"/>
      <c r="D3114"/>
      <c r="E3114"/>
      <c r="F3114" s="288"/>
      <c r="G3114" s="288"/>
    </row>
    <row r="3115" spans="2:7">
      <c r="B3115"/>
      <c r="C3115"/>
      <c r="D3115"/>
      <c r="E3115"/>
      <c r="F3115" s="288"/>
      <c r="G3115" s="288"/>
    </row>
    <row r="3116" spans="2:7">
      <c r="B3116"/>
      <c r="C3116"/>
      <c r="D3116"/>
      <c r="E3116"/>
      <c r="F3116" s="288"/>
      <c r="G3116" s="288"/>
    </row>
    <row r="3117" spans="2:7">
      <c r="B3117"/>
      <c r="C3117"/>
      <c r="D3117"/>
      <c r="E3117"/>
      <c r="F3117" s="288"/>
      <c r="G3117" s="288"/>
    </row>
    <row r="3118" spans="2:7">
      <c r="B3118"/>
      <c r="C3118"/>
      <c r="D3118"/>
      <c r="E3118"/>
      <c r="F3118" s="288"/>
      <c r="G3118" s="288"/>
    </row>
    <row r="3119" spans="2:7">
      <c r="B3119"/>
      <c r="C3119"/>
      <c r="D3119"/>
      <c r="E3119"/>
      <c r="F3119" s="288"/>
      <c r="G3119" s="288"/>
    </row>
    <row r="3120" spans="2:7">
      <c r="B3120"/>
      <c r="C3120"/>
      <c r="D3120"/>
      <c r="E3120"/>
      <c r="F3120" s="288"/>
      <c r="G3120" s="288"/>
    </row>
    <row r="3121" spans="2:7">
      <c r="B3121"/>
      <c r="C3121"/>
      <c r="D3121"/>
      <c r="E3121"/>
      <c r="F3121" s="288"/>
      <c r="G3121" s="288"/>
    </row>
    <row r="3122" spans="2:7">
      <c r="B3122"/>
      <c r="C3122"/>
      <c r="D3122"/>
      <c r="E3122"/>
      <c r="F3122" s="288"/>
      <c r="G3122" s="288"/>
    </row>
    <row r="3123" spans="2:7">
      <c r="B3123"/>
      <c r="C3123"/>
      <c r="D3123"/>
      <c r="E3123"/>
      <c r="F3123" s="288"/>
      <c r="G3123" s="288"/>
    </row>
    <row r="3124" spans="2:7">
      <c r="B3124"/>
      <c r="C3124"/>
      <c r="D3124"/>
      <c r="E3124"/>
      <c r="F3124" s="288"/>
      <c r="G3124" s="288"/>
    </row>
    <row r="3125" spans="2:7">
      <c r="B3125"/>
      <c r="C3125"/>
      <c r="D3125"/>
      <c r="E3125"/>
      <c r="F3125" s="288"/>
      <c r="G3125" s="288"/>
    </row>
    <row r="3126" spans="2:7">
      <c r="B3126"/>
      <c r="C3126"/>
      <c r="D3126"/>
      <c r="E3126"/>
      <c r="F3126" s="288"/>
      <c r="G3126" s="288"/>
    </row>
    <row r="3127" spans="2:7">
      <c r="B3127"/>
      <c r="C3127"/>
      <c r="D3127"/>
      <c r="E3127"/>
      <c r="F3127" s="288"/>
      <c r="G3127" s="288"/>
    </row>
    <row r="3128" spans="2:7">
      <c r="B3128"/>
      <c r="C3128"/>
      <c r="D3128"/>
      <c r="E3128"/>
      <c r="F3128" s="288"/>
      <c r="G3128" s="288"/>
    </row>
    <row r="3129" spans="2:7">
      <c r="B3129"/>
      <c r="C3129"/>
      <c r="D3129"/>
      <c r="E3129"/>
      <c r="F3129" s="288"/>
      <c r="G3129" s="288"/>
    </row>
    <row r="3130" spans="2:7">
      <c r="B3130"/>
      <c r="C3130"/>
      <c r="D3130"/>
      <c r="E3130"/>
      <c r="F3130" s="288"/>
      <c r="G3130" s="288"/>
    </row>
    <row r="3131" spans="2:7">
      <c r="B3131"/>
      <c r="C3131"/>
      <c r="D3131"/>
      <c r="E3131"/>
      <c r="F3131" s="288"/>
      <c r="G3131" s="288"/>
    </row>
    <row r="3132" spans="2:7">
      <c r="B3132"/>
      <c r="C3132"/>
      <c r="D3132"/>
      <c r="E3132"/>
      <c r="F3132" s="288"/>
      <c r="G3132" s="288"/>
    </row>
    <row r="3133" spans="2:7">
      <c r="B3133"/>
      <c r="C3133"/>
      <c r="D3133"/>
      <c r="E3133"/>
      <c r="F3133" s="288"/>
      <c r="G3133" s="288"/>
    </row>
    <row r="3134" spans="2:7">
      <c r="B3134"/>
      <c r="C3134"/>
      <c r="D3134"/>
      <c r="E3134"/>
      <c r="F3134" s="288"/>
      <c r="G3134" s="288"/>
    </row>
    <row r="3135" spans="2:7">
      <c r="B3135"/>
      <c r="C3135"/>
      <c r="D3135"/>
      <c r="E3135"/>
      <c r="F3135" s="288"/>
      <c r="G3135" s="288"/>
    </row>
    <row r="3136" spans="2:7">
      <c r="B3136"/>
      <c r="C3136"/>
      <c r="D3136"/>
      <c r="E3136"/>
      <c r="F3136" s="288"/>
      <c r="G3136" s="288"/>
    </row>
    <row r="3137" spans="2:7">
      <c r="B3137"/>
      <c r="C3137"/>
      <c r="D3137"/>
      <c r="E3137"/>
      <c r="F3137" s="288"/>
      <c r="G3137" s="288"/>
    </row>
    <row r="3138" spans="2:7">
      <c r="B3138"/>
      <c r="C3138"/>
      <c r="D3138"/>
      <c r="E3138"/>
      <c r="F3138" s="288"/>
      <c r="G3138" s="288"/>
    </row>
    <row r="3139" spans="2:7">
      <c r="B3139"/>
      <c r="C3139"/>
      <c r="D3139"/>
      <c r="E3139"/>
      <c r="F3139" s="288"/>
      <c r="G3139" s="288"/>
    </row>
    <row r="3140" spans="2:7">
      <c r="B3140"/>
      <c r="C3140"/>
      <c r="D3140"/>
      <c r="E3140"/>
      <c r="F3140" s="288"/>
      <c r="G3140" s="288"/>
    </row>
    <row r="3141" spans="2:7">
      <c r="B3141"/>
      <c r="C3141"/>
      <c r="D3141"/>
      <c r="E3141"/>
      <c r="F3141" s="288"/>
      <c r="G3141" s="288"/>
    </row>
    <row r="3142" spans="2:7">
      <c r="B3142"/>
      <c r="C3142"/>
      <c r="D3142"/>
      <c r="E3142"/>
      <c r="F3142" s="288"/>
      <c r="G3142" s="288"/>
    </row>
    <row r="3143" spans="2:7">
      <c r="B3143"/>
      <c r="C3143"/>
      <c r="D3143"/>
      <c r="E3143"/>
      <c r="F3143" s="288"/>
      <c r="G3143" s="288"/>
    </row>
    <row r="3144" spans="2:7">
      <c r="B3144"/>
      <c r="C3144"/>
      <c r="D3144"/>
      <c r="E3144"/>
      <c r="F3144" s="288"/>
      <c r="G3144" s="288"/>
    </row>
    <row r="3145" spans="2:7">
      <c r="B3145"/>
      <c r="C3145"/>
      <c r="D3145"/>
      <c r="E3145"/>
      <c r="F3145" s="288"/>
      <c r="G3145" s="288"/>
    </row>
    <row r="3146" spans="2:7">
      <c r="B3146"/>
      <c r="C3146"/>
      <c r="D3146"/>
      <c r="E3146"/>
      <c r="F3146" s="288"/>
      <c r="G3146" s="288"/>
    </row>
    <row r="3147" spans="2:7">
      <c r="B3147"/>
      <c r="C3147"/>
      <c r="D3147"/>
      <c r="E3147"/>
      <c r="F3147" s="288"/>
      <c r="G3147" s="288"/>
    </row>
    <row r="3148" spans="2:7">
      <c r="B3148"/>
      <c r="C3148"/>
      <c r="D3148"/>
      <c r="E3148"/>
      <c r="F3148" s="288"/>
      <c r="G3148" s="288"/>
    </row>
    <row r="3149" spans="2:7">
      <c r="B3149"/>
      <c r="C3149"/>
      <c r="D3149"/>
      <c r="E3149"/>
      <c r="F3149" s="288"/>
      <c r="G3149" s="288"/>
    </row>
    <row r="3150" spans="2:7">
      <c r="B3150"/>
      <c r="C3150"/>
      <c r="D3150"/>
      <c r="E3150"/>
      <c r="F3150" s="288"/>
      <c r="G3150" s="288"/>
    </row>
    <row r="3151" spans="2:7">
      <c r="B3151"/>
      <c r="C3151"/>
      <c r="D3151"/>
      <c r="E3151"/>
      <c r="F3151" s="288"/>
      <c r="G3151" s="288"/>
    </row>
    <row r="3152" spans="2:7">
      <c r="B3152"/>
      <c r="C3152"/>
      <c r="D3152"/>
      <c r="E3152"/>
      <c r="F3152" s="288"/>
      <c r="G3152" s="288"/>
    </row>
    <row r="3153" spans="2:7">
      <c r="B3153"/>
      <c r="C3153"/>
      <c r="D3153"/>
      <c r="E3153"/>
      <c r="F3153" s="288"/>
      <c r="G3153" s="288"/>
    </row>
    <row r="3154" spans="2:7">
      <c r="B3154"/>
      <c r="C3154"/>
      <c r="D3154"/>
      <c r="E3154"/>
      <c r="F3154" s="288"/>
      <c r="G3154" s="288"/>
    </row>
    <row r="3155" spans="2:7">
      <c r="B3155"/>
      <c r="C3155"/>
      <c r="D3155"/>
      <c r="E3155"/>
      <c r="F3155" s="288"/>
      <c r="G3155" s="288"/>
    </row>
    <row r="3156" spans="2:7">
      <c r="B3156"/>
      <c r="C3156"/>
      <c r="D3156"/>
      <c r="E3156"/>
      <c r="F3156" s="288"/>
      <c r="G3156" s="288"/>
    </row>
    <row r="3157" spans="2:7">
      <c r="B3157"/>
      <c r="C3157"/>
      <c r="D3157"/>
      <c r="E3157"/>
      <c r="F3157" s="288"/>
      <c r="G3157" s="288"/>
    </row>
    <row r="3158" spans="2:7">
      <c r="B3158"/>
      <c r="C3158"/>
      <c r="D3158"/>
      <c r="E3158"/>
      <c r="F3158" s="288"/>
      <c r="G3158" s="288"/>
    </row>
    <row r="3159" spans="2:7">
      <c r="B3159"/>
      <c r="C3159"/>
      <c r="D3159"/>
      <c r="E3159"/>
      <c r="F3159" s="288"/>
      <c r="G3159" s="288"/>
    </row>
    <row r="3160" spans="2:7">
      <c r="B3160"/>
      <c r="C3160"/>
      <c r="D3160"/>
      <c r="E3160"/>
      <c r="F3160" s="288"/>
      <c r="G3160" s="288"/>
    </row>
    <row r="3161" spans="2:7">
      <c r="B3161"/>
      <c r="C3161"/>
      <c r="D3161"/>
      <c r="E3161"/>
      <c r="F3161" s="288"/>
      <c r="G3161" s="288"/>
    </row>
    <row r="3162" spans="2:7">
      <c r="B3162"/>
      <c r="C3162"/>
      <c r="D3162"/>
      <c r="E3162"/>
      <c r="F3162" s="288"/>
      <c r="G3162" s="288"/>
    </row>
    <row r="3163" spans="2:7">
      <c r="B3163"/>
      <c r="C3163"/>
      <c r="D3163"/>
      <c r="E3163"/>
      <c r="F3163" s="288"/>
      <c r="G3163" s="288"/>
    </row>
    <row r="3164" spans="2:7">
      <c r="B3164"/>
      <c r="C3164"/>
      <c r="D3164"/>
      <c r="E3164"/>
      <c r="F3164" s="288"/>
      <c r="G3164" s="288"/>
    </row>
    <row r="3165" spans="2:7">
      <c r="B3165"/>
      <c r="C3165"/>
      <c r="D3165"/>
      <c r="E3165"/>
      <c r="F3165" s="288"/>
      <c r="G3165" s="288"/>
    </row>
    <row r="3166" spans="2:7">
      <c r="B3166"/>
      <c r="C3166"/>
      <c r="D3166"/>
      <c r="E3166"/>
      <c r="F3166" s="288"/>
      <c r="G3166" s="288"/>
    </row>
    <row r="3167" spans="2:7">
      <c r="B3167"/>
      <c r="C3167"/>
      <c r="D3167"/>
      <c r="E3167"/>
      <c r="F3167" s="288"/>
      <c r="G3167" s="288"/>
    </row>
    <row r="3168" spans="2:7">
      <c r="B3168"/>
      <c r="C3168"/>
      <c r="D3168"/>
      <c r="E3168"/>
      <c r="F3168" s="288"/>
      <c r="G3168" s="288"/>
    </row>
    <row r="3169" spans="2:7">
      <c r="B3169"/>
      <c r="C3169"/>
      <c r="D3169"/>
      <c r="E3169"/>
      <c r="F3169" s="288"/>
      <c r="G3169" s="288"/>
    </row>
    <row r="3170" spans="2:7">
      <c r="B3170"/>
      <c r="C3170"/>
      <c r="D3170"/>
      <c r="E3170"/>
      <c r="F3170" s="288"/>
      <c r="G3170" s="288"/>
    </row>
    <row r="3171" spans="2:7">
      <c r="B3171"/>
      <c r="C3171"/>
      <c r="D3171"/>
      <c r="E3171"/>
      <c r="F3171" s="288"/>
      <c r="G3171" s="288"/>
    </row>
    <row r="3172" spans="2:7">
      <c r="B3172"/>
      <c r="C3172"/>
      <c r="D3172"/>
      <c r="E3172"/>
      <c r="F3172" s="288"/>
      <c r="G3172" s="288"/>
    </row>
    <row r="3173" spans="2:7">
      <c r="B3173"/>
      <c r="C3173"/>
      <c r="D3173"/>
      <c r="E3173"/>
      <c r="F3173" s="288"/>
      <c r="G3173" s="288"/>
    </row>
    <row r="3174" spans="2:7">
      <c r="B3174"/>
      <c r="C3174"/>
      <c r="D3174"/>
      <c r="E3174"/>
      <c r="F3174" s="288"/>
      <c r="G3174" s="288"/>
    </row>
    <row r="3175" spans="2:7">
      <c r="B3175"/>
      <c r="C3175"/>
      <c r="D3175"/>
      <c r="E3175"/>
      <c r="F3175" s="288"/>
      <c r="G3175" s="288"/>
    </row>
    <row r="3176" spans="2:7">
      <c r="B3176"/>
      <c r="C3176"/>
      <c r="D3176"/>
      <c r="E3176"/>
      <c r="F3176" s="288"/>
      <c r="G3176" s="288"/>
    </row>
    <row r="3177" spans="2:7">
      <c r="B3177"/>
      <c r="C3177"/>
      <c r="D3177"/>
      <c r="E3177"/>
      <c r="F3177" s="288"/>
      <c r="G3177" s="288"/>
    </row>
    <row r="3178" spans="2:7">
      <c r="B3178"/>
      <c r="C3178"/>
      <c r="D3178"/>
      <c r="E3178"/>
      <c r="F3178" s="288"/>
      <c r="G3178" s="288"/>
    </row>
    <row r="3179" spans="2:7">
      <c r="B3179"/>
      <c r="C3179"/>
      <c r="D3179"/>
      <c r="E3179"/>
      <c r="F3179" s="288"/>
      <c r="G3179" s="288"/>
    </row>
    <row r="3180" spans="2:7">
      <c r="B3180"/>
      <c r="C3180"/>
      <c r="D3180"/>
      <c r="E3180"/>
      <c r="F3180" s="288"/>
      <c r="G3180" s="288"/>
    </row>
    <row r="3181" spans="2:7">
      <c r="B3181"/>
      <c r="C3181"/>
      <c r="D3181"/>
      <c r="E3181"/>
      <c r="F3181" s="288"/>
      <c r="G3181" s="288"/>
    </row>
    <row r="3182" spans="2:7">
      <c r="B3182"/>
      <c r="C3182"/>
      <c r="D3182"/>
      <c r="E3182"/>
      <c r="F3182" s="288"/>
      <c r="G3182" s="288"/>
    </row>
    <row r="3183" spans="2:7">
      <c r="B3183"/>
      <c r="C3183"/>
      <c r="D3183"/>
      <c r="E3183"/>
      <c r="F3183" s="288"/>
      <c r="G3183" s="288"/>
    </row>
    <row r="3184" spans="2:7">
      <c r="B3184"/>
      <c r="C3184"/>
      <c r="D3184"/>
      <c r="E3184"/>
      <c r="F3184" s="288"/>
      <c r="G3184" s="288"/>
    </row>
    <row r="3185" spans="2:7">
      <c r="B3185"/>
      <c r="C3185"/>
      <c r="D3185"/>
      <c r="E3185"/>
      <c r="F3185" s="288"/>
      <c r="G3185" s="288"/>
    </row>
    <row r="3186" spans="2:7">
      <c r="B3186"/>
      <c r="C3186"/>
      <c r="D3186"/>
      <c r="E3186"/>
      <c r="F3186" s="288"/>
      <c r="G3186" s="288"/>
    </row>
    <row r="3187" spans="2:7">
      <c r="B3187"/>
      <c r="C3187"/>
      <c r="D3187"/>
      <c r="E3187"/>
      <c r="F3187" s="288"/>
      <c r="G3187" s="288"/>
    </row>
    <row r="3188" spans="2:7">
      <c r="B3188"/>
      <c r="C3188"/>
      <c r="D3188"/>
      <c r="E3188"/>
      <c r="F3188" s="288"/>
      <c r="G3188" s="288"/>
    </row>
    <row r="3189" spans="2:7">
      <c r="B3189"/>
      <c r="C3189"/>
      <c r="D3189"/>
      <c r="E3189"/>
      <c r="F3189" s="288"/>
      <c r="G3189" s="288"/>
    </row>
    <row r="3190" spans="2:7">
      <c r="B3190"/>
      <c r="C3190"/>
      <c r="D3190"/>
      <c r="E3190"/>
      <c r="F3190" s="288"/>
      <c r="G3190" s="288"/>
    </row>
    <row r="3191" spans="2:7">
      <c r="B3191"/>
      <c r="C3191"/>
      <c r="D3191"/>
      <c r="E3191"/>
      <c r="F3191" s="288"/>
      <c r="G3191" s="288"/>
    </row>
    <row r="3192" spans="2:7">
      <c r="B3192"/>
      <c r="C3192"/>
      <c r="D3192"/>
      <c r="E3192"/>
      <c r="F3192" s="288"/>
      <c r="G3192" s="288"/>
    </row>
    <row r="3193" spans="2:7">
      <c r="B3193"/>
      <c r="C3193"/>
      <c r="D3193"/>
      <c r="E3193"/>
      <c r="F3193" s="288"/>
      <c r="G3193" s="288"/>
    </row>
    <row r="3194" spans="2:7">
      <c r="B3194"/>
      <c r="C3194"/>
      <c r="D3194"/>
      <c r="E3194"/>
      <c r="F3194" s="288"/>
      <c r="G3194" s="288"/>
    </row>
    <row r="3195" spans="2:7">
      <c r="B3195"/>
      <c r="C3195"/>
      <c r="D3195"/>
      <c r="E3195"/>
      <c r="F3195" s="288"/>
      <c r="G3195" s="288"/>
    </row>
    <row r="3196" spans="2:7">
      <c r="B3196"/>
      <c r="C3196"/>
      <c r="D3196"/>
      <c r="E3196"/>
      <c r="F3196" s="288"/>
      <c r="G3196" s="288"/>
    </row>
    <row r="3197" spans="2:7">
      <c r="B3197"/>
      <c r="C3197"/>
      <c r="D3197"/>
      <c r="E3197"/>
      <c r="F3197" s="288"/>
      <c r="G3197" s="288"/>
    </row>
    <row r="3198" spans="2:7">
      <c r="B3198"/>
      <c r="C3198"/>
      <c r="D3198"/>
      <c r="E3198"/>
      <c r="F3198" s="288"/>
      <c r="G3198" s="288"/>
    </row>
    <row r="3199" spans="2:7">
      <c r="B3199"/>
      <c r="C3199"/>
      <c r="D3199"/>
      <c r="E3199"/>
      <c r="F3199" s="288"/>
      <c r="G3199" s="288"/>
    </row>
    <row r="3200" spans="2:7">
      <c r="B3200"/>
      <c r="C3200"/>
      <c r="D3200"/>
      <c r="E3200"/>
      <c r="F3200" s="288"/>
      <c r="G3200" s="288"/>
    </row>
    <row r="3201" spans="2:7">
      <c r="B3201"/>
      <c r="C3201"/>
      <c r="D3201"/>
      <c r="E3201"/>
      <c r="F3201" s="288"/>
      <c r="G3201" s="288"/>
    </row>
    <row r="3202" spans="2:7">
      <c r="B3202"/>
      <c r="C3202"/>
      <c r="D3202"/>
      <c r="E3202"/>
      <c r="F3202" s="288"/>
      <c r="G3202" s="288"/>
    </row>
    <row r="3203" spans="2:7">
      <c r="B3203"/>
      <c r="C3203"/>
      <c r="D3203"/>
      <c r="E3203"/>
      <c r="F3203" s="288"/>
      <c r="G3203" s="288"/>
    </row>
    <row r="3204" spans="2:7">
      <c r="B3204"/>
      <c r="C3204"/>
      <c r="D3204"/>
      <c r="E3204"/>
      <c r="F3204" s="288"/>
      <c r="G3204" s="288"/>
    </row>
    <row r="3205" spans="2:7">
      <c r="B3205"/>
      <c r="C3205"/>
      <c r="D3205"/>
      <c r="E3205"/>
      <c r="F3205" s="288"/>
      <c r="G3205" s="288"/>
    </row>
    <row r="3206" spans="2:7">
      <c r="B3206"/>
      <c r="C3206"/>
      <c r="D3206"/>
      <c r="E3206"/>
      <c r="F3206" s="288"/>
      <c r="G3206" s="288"/>
    </row>
    <row r="3207" spans="2:7">
      <c r="B3207"/>
      <c r="C3207"/>
      <c r="D3207"/>
      <c r="E3207"/>
      <c r="F3207" s="288"/>
      <c r="G3207" s="288"/>
    </row>
    <row r="3208" spans="2:7">
      <c r="B3208"/>
      <c r="C3208"/>
      <c r="D3208"/>
      <c r="E3208"/>
      <c r="F3208" s="288"/>
      <c r="G3208" s="288"/>
    </row>
    <row r="3209" spans="2:7">
      <c r="B3209"/>
      <c r="C3209"/>
      <c r="D3209"/>
      <c r="E3209"/>
      <c r="F3209" s="288"/>
      <c r="G3209" s="288"/>
    </row>
    <row r="3210" spans="2:7">
      <c r="B3210"/>
      <c r="C3210"/>
      <c r="D3210"/>
      <c r="E3210"/>
      <c r="F3210" s="288"/>
      <c r="G3210" s="288"/>
    </row>
    <row r="3211" spans="2:7">
      <c r="B3211"/>
      <c r="C3211"/>
      <c r="D3211"/>
      <c r="E3211"/>
      <c r="F3211" s="288"/>
      <c r="G3211" s="288"/>
    </row>
    <row r="3212" spans="2:7">
      <c r="B3212"/>
      <c r="C3212"/>
      <c r="D3212"/>
      <c r="E3212"/>
      <c r="F3212" s="288"/>
      <c r="G3212" s="288"/>
    </row>
    <row r="3213" spans="2:7">
      <c r="B3213"/>
      <c r="C3213"/>
      <c r="D3213"/>
      <c r="E3213"/>
      <c r="F3213" s="288"/>
      <c r="G3213" s="288"/>
    </row>
    <row r="3214" spans="2:7">
      <c r="B3214"/>
      <c r="C3214"/>
      <c r="D3214"/>
      <c r="E3214"/>
      <c r="F3214" s="288"/>
      <c r="G3214" s="288"/>
    </row>
    <row r="3215" spans="2:7">
      <c r="B3215"/>
      <c r="C3215"/>
      <c r="D3215"/>
      <c r="E3215"/>
      <c r="F3215" s="288"/>
      <c r="G3215" s="288"/>
    </row>
    <row r="3216" spans="2:7">
      <c r="B3216"/>
      <c r="C3216"/>
      <c r="D3216"/>
      <c r="E3216"/>
      <c r="F3216" s="288"/>
      <c r="G3216" s="288"/>
    </row>
    <row r="3217" spans="2:7">
      <c r="B3217"/>
      <c r="C3217"/>
      <c r="D3217"/>
      <c r="E3217"/>
      <c r="F3217" s="288"/>
      <c r="G3217" s="288"/>
    </row>
    <row r="3218" spans="2:7">
      <c r="B3218"/>
      <c r="C3218"/>
      <c r="D3218"/>
      <c r="E3218"/>
      <c r="F3218" s="288"/>
      <c r="G3218" s="288"/>
    </row>
    <row r="3219" spans="2:7">
      <c r="B3219"/>
      <c r="C3219"/>
      <c r="D3219"/>
      <c r="E3219"/>
      <c r="F3219" s="288"/>
      <c r="G3219" s="288"/>
    </row>
    <row r="3220" spans="2:7">
      <c r="B3220"/>
      <c r="C3220"/>
      <c r="D3220"/>
      <c r="E3220"/>
      <c r="F3220" s="288"/>
      <c r="G3220" s="288"/>
    </row>
    <row r="3221" spans="2:7">
      <c r="B3221"/>
      <c r="C3221"/>
      <c r="D3221"/>
      <c r="E3221"/>
      <c r="F3221" s="288"/>
      <c r="G3221" s="288"/>
    </row>
    <row r="3222" spans="2:7">
      <c r="B3222"/>
      <c r="C3222"/>
      <c r="D3222"/>
      <c r="E3222"/>
      <c r="F3222" s="288"/>
      <c r="G3222" s="288"/>
    </row>
    <row r="3223" spans="2:7">
      <c r="B3223"/>
      <c r="C3223"/>
      <c r="D3223"/>
      <c r="E3223"/>
      <c r="F3223" s="288"/>
      <c r="G3223" s="288"/>
    </row>
    <row r="3224" spans="2:7">
      <c r="B3224"/>
      <c r="C3224"/>
      <c r="D3224"/>
      <c r="E3224"/>
      <c r="F3224" s="288"/>
      <c r="G3224" s="288"/>
    </row>
    <row r="3225" spans="2:7">
      <c r="B3225"/>
      <c r="C3225"/>
      <c r="D3225"/>
      <c r="E3225"/>
      <c r="F3225" s="288"/>
      <c r="G3225" s="288"/>
    </row>
    <row r="3226" spans="2:7">
      <c r="B3226"/>
      <c r="C3226"/>
      <c r="D3226"/>
      <c r="E3226"/>
      <c r="F3226" s="288"/>
      <c r="G3226" s="288"/>
    </row>
    <row r="3227" spans="2:7">
      <c r="B3227"/>
      <c r="C3227"/>
      <c r="D3227"/>
      <c r="E3227"/>
      <c r="F3227" s="288"/>
      <c r="G3227" s="288"/>
    </row>
    <row r="3228" spans="2:7">
      <c r="B3228"/>
      <c r="C3228"/>
      <c r="D3228"/>
      <c r="E3228"/>
      <c r="F3228" s="288"/>
      <c r="G3228" s="288"/>
    </row>
    <row r="3229" spans="2:7">
      <c r="B3229"/>
      <c r="C3229"/>
      <c r="D3229"/>
      <c r="E3229"/>
      <c r="F3229" s="288"/>
      <c r="G3229" s="288"/>
    </row>
    <row r="3230" spans="2:7">
      <c r="B3230"/>
      <c r="C3230"/>
      <c r="D3230"/>
      <c r="E3230"/>
      <c r="F3230" s="288"/>
      <c r="G3230" s="288"/>
    </row>
    <row r="3231" spans="2:7">
      <c r="B3231"/>
      <c r="C3231"/>
      <c r="D3231"/>
      <c r="E3231"/>
      <c r="F3231" s="288"/>
      <c r="G3231" s="288"/>
    </row>
    <row r="3232" spans="2:7">
      <c r="B3232"/>
      <c r="C3232"/>
      <c r="D3232"/>
      <c r="E3232"/>
      <c r="F3232" s="288"/>
      <c r="G3232" s="288"/>
    </row>
    <row r="3233" spans="2:7">
      <c r="B3233"/>
      <c r="C3233"/>
      <c r="D3233"/>
      <c r="E3233"/>
      <c r="F3233" s="288"/>
      <c r="G3233" s="288"/>
    </row>
    <row r="3234" spans="2:7">
      <c r="B3234"/>
      <c r="C3234"/>
      <c r="D3234"/>
      <c r="E3234"/>
      <c r="F3234" s="288"/>
      <c r="G3234" s="288"/>
    </row>
    <row r="3235" spans="2:7">
      <c r="B3235"/>
      <c r="C3235"/>
      <c r="D3235"/>
      <c r="E3235"/>
      <c r="F3235" s="288"/>
      <c r="G3235" s="288"/>
    </row>
    <row r="3236" spans="2:7">
      <c r="B3236"/>
      <c r="C3236"/>
      <c r="D3236"/>
      <c r="E3236"/>
      <c r="F3236" s="288"/>
      <c r="G3236" s="288"/>
    </row>
    <row r="3237" spans="2:7">
      <c r="B3237"/>
      <c r="C3237"/>
      <c r="D3237"/>
      <c r="E3237"/>
      <c r="F3237" s="288"/>
      <c r="G3237" s="288"/>
    </row>
    <row r="3238" spans="2:7">
      <c r="B3238"/>
      <c r="C3238"/>
      <c r="D3238"/>
      <c r="E3238"/>
      <c r="F3238" s="288"/>
      <c r="G3238" s="288"/>
    </row>
    <row r="3239" spans="2:7">
      <c r="B3239"/>
      <c r="C3239"/>
      <c r="D3239"/>
      <c r="E3239"/>
      <c r="F3239" s="288"/>
      <c r="G3239" s="288"/>
    </row>
    <row r="3240" spans="2:7">
      <c r="B3240"/>
      <c r="C3240"/>
      <c r="D3240"/>
      <c r="E3240"/>
      <c r="F3240" s="288"/>
      <c r="G3240" s="288"/>
    </row>
    <row r="3241" spans="2:7">
      <c r="B3241"/>
      <c r="C3241"/>
      <c r="D3241"/>
      <c r="E3241"/>
      <c r="F3241" s="288"/>
      <c r="G3241" s="288"/>
    </row>
    <row r="3242" spans="2:7">
      <c r="B3242"/>
      <c r="C3242"/>
      <c r="D3242"/>
      <c r="E3242"/>
      <c r="F3242" s="288"/>
      <c r="G3242" s="288"/>
    </row>
    <row r="3243" spans="2:7">
      <c r="B3243"/>
      <c r="C3243"/>
      <c r="D3243"/>
      <c r="E3243"/>
      <c r="F3243" s="288"/>
      <c r="G3243" s="288"/>
    </row>
    <row r="3244" spans="2:7">
      <c r="B3244"/>
      <c r="C3244"/>
      <c r="D3244"/>
      <c r="E3244"/>
      <c r="F3244" s="288"/>
      <c r="G3244" s="288"/>
    </row>
    <row r="3245" spans="2:7">
      <c r="B3245"/>
      <c r="C3245"/>
      <c r="D3245"/>
      <c r="E3245"/>
      <c r="F3245" s="288"/>
      <c r="G3245" s="288"/>
    </row>
    <row r="3246" spans="2:7">
      <c r="B3246"/>
      <c r="C3246"/>
      <c r="D3246"/>
      <c r="E3246"/>
      <c r="F3246" s="288"/>
      <c r="G3246" s="288"/>
    </row>
    <row r="3247" spans="2:7">
      <c r="B3247"/>
      <c r="C3247"/>
      <c r="D3247"/>
      <c r="E3247"/>
      <c r="F3247" s="288"/>
      <c r="G3247" s="288"/>
    </row>
    <row r="3248" spans="2:7">
      <c r="B3248"/>
      <c r="C3248"/>
      <c r="D3248"/>
      <c r="E3248"/>
      <c r="F3248" s="288"/>
      <c r="G3248" s="288"/>
    </row>
    <row r="3249" spans="2:7">
      <c r="B3249"/>
      <c r="C3249"/>
      <c r="D3249"/>
      <c r="E3249"/>
      <c r="F3249" s="288"/>
      <c r="G3249" s="288"/>
    </row>
    <row r="3250" spans="2:7">
      <c r="B3250"/>
      <c r="C3250"/>
      <c r="D3250"/>
      <c r="E3250"/>
      <c r="F3250" s="288"/>
      <c r="G3250" s="288"/>
    </row>
    <row r="3251" spans="2:7">
      <c r="B3251"/>
      <c r="C3251"/>
      <c r="D3251"/>
      <c r="E3251"/>
      <c r="F3251" s="288"/>
      <c r="G3251" s="288"/>
    </row>
    <row r="3252" spans="2:7">
      <c r="B3252"/>
      <c r="C3252"/>
      <c r="D3252"/>
      <c r="E3252"/>
      <c r="F3252" s="288"/>
      <c r="G3252" s="288"/>
    </row>
    <row r="3253" spans="2:7">
      <c r="B3253"/>
      <c r="C3253"/>
      <c r="D3253"/>
      <c r="E3253"/>
      <c r="F3253" s="288"/>
      <c r="G3253" s="288"/>
    </row>
    <row r="3254" spans="2:7">
      <c r="B3254"/>
      <c r="C3254"/>
      <c r="D3254"/>
      <c r="E3254"/>
      <c r="F3254" s="288"/>
      <c r="G3254" s="288"/>
    </row>
    <row r="3255" spans="2:7">
      <c r="B3255"/>
      <c r="C3255"/>
      <c r="D3255"/>
      <c r="E3255"/>
      <c r="F3255" s="288"/>
      <c r="G3255" s="288"/>
    </row>
    <row r="3256" spans="2:7">
      <c r="B3256"/>
      <c r="C3256"/>
      <c r="D3256"/>
      <c r="E3256"/>
      <c r="F3256" s="288"/>
      <c r="G3256" s="288"/>
    </row>
    <row r="3257" spans="2:7">
      <c r="B3257"/>
      <c r="C3257"/>
      <c r="D3257"/>
      <c r="E3257"/>
      <c r="F3257" s="288"/>
      <c r="G3257" s="288"/>
    </row>
    <row r="3258" spans="2:7">
      <c r="B3258"/>
      <c r="C3258"/>
      <c r="D3258"/>
      <c r="E3258"/>
      <c r="F3258" s="288"/>
      <c r="G3258" s="288"/>
    </row>
    <row r="3259" spans="2:7">
      <c r="B3259"/>
      <c r="C3259"/>
      <c r="D3259"/>
      <c r="E3259"/>
      <c r="F3259" s="288"/>
      <c r="G3259" s="288"/>
    </row>
    <row r="3260" spans="2:7">
      <c r="B3260"/>
      <c r="C3260"/>
      <c r="D3260"/>
      <c r="E3260"/>
      <c r="F3260" s="288"/>
      <c r="G3260" s="288"/>
    </row>
    <row r="3261" spans="2:7">
      <c r="B3261"/>
      <c r="C3261"/>
      <c r="D3261"/>
      <c r="E3261"/>
      <c r="F3261" s="288"/>
      <c r="G3261" s="288"/>
    </row>
    <row r="3262" spans="2:7">
      <c r="B3262"/>
      <c r="C3262"/>
      <c r="D3262"/>
      <c r="E3262"/>
      <c r="F3262" s="288"/>
      <c r="G3262" s="288"/>
    </row>
    <row r="3263" spans="2:7">
      <c r="B3263"/>
      <c r="C3263"/>
      <c r="D3263"/>
      <c r="E3263"/>
      <c r="F3263" s="288"/>
      <c r="G3263" s="288"/>
    </row>
    <row r="3264" spans="2:7">
      <c r="B3264"/>
      <c r="C3264"/>
      <c r="D3264"/>
      <c r="E3264"/>
      <c r="F3264" s="288"/>
      <c r="G3264" s="288"/>
    </row>
    <row r="3265" spans="2:7">
      <c r="B3265"/>
      <c r="C3265"/>
      <c r="D3265"/>
      <c r="E3265"/>
      <c r="F3265" s="288"/>
      <c r="G3265" s="288"/>
    </row>
    <row r="3266" spans="2:7">
      <c r="B3266"/>
      <c r="C3266"/>
      <c r="D3266"/>
      <c r="E3266"/>
      <c r="F3266" s="288"/>
      <c r="G3266" s="288"/>
    </row>
    <row r="3267" spans="2:7">
      <c r="B3267"/>
      <c r="C3267"/>
      <c r="D3267"/>
      <c r="E3267"/>
      <c r="F3267" s="288"/>
      <c r="G3267" s="288"/>
    </row>
    <row r="3268" spans="2:7">
      <c r="B3268"/>
      <c r="C3268"/>
      <c r="D3268"/>
      <c r="E3268"/>
      <c r="F3268" s="288"/>
      <c r="G3268" s="288"/>
    </row>
    <row r="3269" spans="2:7">
      <c r="B3269"/>
      <c r="C3269"/>
      <c r="D3269"/>
      <c r="E3269"/>
      <c r="F3269" s="288"/>
      <c r="G3269" s="288"/>
    </row>
    <row r="3270" spans="2:7">
      <c r="B3270"/>
      <c r="C3270"/>
      <c r="D3270"/>
      <c r="E3270"/>
      <c r="F3270" s="288"/>
      <c r="G3270" s="288"/>
    </row>
    <row r="3271" spans="2:7">
      <c r="B3271"/>
      <c r="C3271"/>
      <c r="D3271"/>
      <c r="E3271"/>
      <c r="F3271" s="288"/>
      <c r="G3271" s="288"/>
    </row>
    <row r="3272" spans="2:7">
      <c r="B3272"/>
      <c r="C3272"/>
      <c r="D3272"/>
      <c r="E3272"/>
      <c r="F3272" s="288"/>
      <c r="G3272" s="288"/>
    </row>
    <row r="3273" spans="2:7">
      <c r="B3273"/>
      <c r="C3273"/>
      <c r="D3273"/>
      <c r="E3273"/>
      <c r="F3273" s="288"/>
      <c r="G3273" s="288"/>
    </row>
    <row r="3274" spans="2:7">
      <c r="B3274"/>
      <c r="C3274"/>
      <c r="D3274"/>
      <c r="E3274"/>
      <c r="F3274" s="288"/>
      <c r="G3274" s="288"/>
    </row>
    <row r="3275" spans="2:7">
      <c r="B3275"/>
      <c r="C3275"/>
      <c r="D3275"/>
      <c r="E3275"/>
      <c r="F3275" s="288"/>
      <c r="G3275" s="288"/>
    </row>
    <row r="3276" spans="2:7">
      <c r="B3276"/>
      <c r="C3276"/>
      <c r="D3276"/>
      <c r="E3276"/>
      <c r="F3276" s="288"/>
      <c r="G3276" s="288"/>
    </row>
    <row r="3277" spans="2:7">
      <c r="B3277"/>
      <c r="C3277"/>
      <c r="D3277"/>
      <c r="E3277"/>
      <c r="F3277" s="288"/>
      <c r="G3277" s="288"/>
    </row>
    <row r="3278" spans="2:7">
      <c r="B3278"/>
      <c r="C3278"/>
      <c r="D3278"/>
      <c r="E3278"/>
      <c r="F3278" s="288"/>
      <c r="G3278" s="288"/>
    </row>
    <row r="3279" spans="2:7">
      <c r="B3279"/>
      <c r="C3279"/>
      <c r="D3279"/>
      <c r="E3279"/>
      <c r="F3279" s="288"/>
      <c r="G3279" s="288"/>
    </row>
    <row r="3280" spans="2:7">
      <c r="B3280"/>
      <c r="C3280"/>
      <c r="D3280"/>
      <c r="E3280"/>
      <c r="F3280" s="288"/>
      <c r="G3280" s="288"/>
    </row>
    <row r="3281" spans="2:7">
      <c r="B3281"/>
      <c r="C3281"/>
      <c r="D3281"/>
      <c r="E3281"/>
      <c r="F3281" s="288"/>
      <c r="G3281" s="288"/>
    </row>
    <row r="3282" spans="2:7">
      <c r="B3282"/>
      <c r="C3282"/>
      <c r="D3282"/>
      <c r="E3282"/>
      <c r="F3282" s="288"/>
      <c r="G3282" s="288"/>
    </row>
    <row r="3283" spans="2:7">
      <c r="B3283"/>
      <c r="C3283"/>
      <c r="D3283"/>
      <c r="E3283"/>
      <c r="F3283" s="288"/>
      <c r="G3283" s="288"/>
    </row>
    <row r="3284" spans="2:7">
      <c r="B3284"/>
      <c r="C3284"/>
      <c r="D3284"/>
      <c r="E3284"/>
      <c r="F3284" s="288"/>
      <c r="G3284" s="288"/>
    </row>
    <row r="3285" spans="2:7">
      <c r="B3285"/>
      <c r="C3285"/>
      <c r="D3285"/>
      <c r="E3285"/>
      <c r="F3285" s="288"/>
      <c r="G3285" s="288"/>
    </row>
    <row r="3286" spans="2:7">
      <c r="B3286"/>
      <c r="C3286"/>
      <c r="D3286"/>
      <c r="E3286"/>
      <c r="F3286" s="288"/>
      <c r="G3286" s="288"/>
    </row>
    <row r="3287" spans="2:7">
      <c r="B3287"/>
      <c r="C3287"/>
      <c r="D3287"/>
      <c r="E3287"/>
      <c r="F3287" s="288"/>
      <c r="G3287" s="288"/>
    </row>
    <row r="3288" spans="2:7">
      <c r="B3288"/>
      <c r="C3288"/>
      <c r="D3288"/>
      <c r="E3288"/>
      <c r="F3288" s="288"/>
      <c r="G3288" s="288"/>
    </row>
    <row r="3289" spans="2:7">
      <c r="B3289"/>
      <c r="C3289"/>
      <c r="D3289"/>
      <c r="E3289"/>
      <c r="F3289" s="288"/>
      <c r="G3289" s="288"/>
    </row>
    <row r="3290" spans="2:7">
      <c r="B3290"/>
      <c r="C3290"/>
      <c r="D3290"/>
      <c r="E3290"/>
      <c r="F3290" s="288"/>
      <c r="G3290" s="288"/>
    </row>
    <row r="3291" spans="2:7">
      <c r="B3291"/>
      <c r="C3291"/>
      <c r="D3291"/>
      <c r="E3291"/>
      <c r="F3291" s="288"/>
      <c r="G3291" s="288"/>
    </row>
    <row r="3292" spans="2:7">
      <c r="B3292"/>
      <c r="C3292"/>
      <c r="D3292"/>
      <c r="E3292"/>
      <c r="F3292" s="288"/>
      <c r="G3292" s="288"/>
    </row>
    <row r="3293" spans="2:7">
      <c r="B3293"/>
      <c r="C3293"/>
      <c r="D3293"/>
      <c r="E3293"/>
      <c r="F3293" s="288"/>
      <c r="G3293" s="288"/>
    </row>
    <row r="3294" spans="2:7">
      <c r="B3294"/>
      <c r="C3294"/>
      <c r="D3294"/>
      <c r="E3294"/>
      <c r="F3294" s="288"/>
      <c r="G3294" s="288"/>
    </row>
    <row r="3295" spans="2:7">
      <c r="B3295"/>
      <c r="C3295"/>
      <c r="D3295"/>
      <c r="E3295"/>
      <c r="F3295" s="288"/>
      <c r="G3295" s="288"/>
    </row>
    <row r="3296" spans="2:7">
      <c r="B3296"/>
      <c r="C3296"/>
      <c r="D3296"/>
      <c r="E3296"/>
      <c r="F3296" s="288"/>
      <c r="G3296" s="288"/>
    </row>
    <row r="3297" spans="2:7">
      <c r="B3297"/>
      <c r="C3297"/>
      <c r="D3297"/>
      <c r="E3297"/>
      <c r="F3297" s="288"/>
      <c r="G3297" s="288"/>
    </row>
    <row r="3298" spans="2:7">
      <c r="B3298"/>
      <c r="C3298"/>
      <c r="D3298"/>
      <c r="E3298"/>
      <c r="F3298" s="288"/>
      <c r="G3298" s="288"/>
    </row>
    <row r="3299" spans="2:7">
      <c r="B3299"/>
      <c r="C3299"/>
      <c r="D3299"/>
      <c r="E3299"/>
      <c r="F3299" s="288"/>
      <c r="G3299" s="288"/>
    </row>
    <row r="3300" spans="2:7">
      <c r="B3300"/>
      <c r="C3300"/>
      <c r="D3300"/>
      <c r="E3300"/>
      <c r="F3300" s="288"/>
      <c r="G3300" s="288"/>
    </row>
    <row r="3301" spans="2:7">
      <c r="B3301"/>
      <c r="C3301"/>
      <c r="D3301"/>
      <c r="E3301"/>
      <c r="F3301" s="288"/>
      <c r="G3301" s="288"/>
    </row>
    <row r="3302" spans="2:7">
      <c r="B3302"/>
      <c r="C3302"/>
      <c r="D3302"/>
      <c r="E3302"/>
      <c r="F3302" s="288"/>
      <c r="G3302" s="288"/>
    </row>
    <row r="3303" spans="2:7">
      <c r="B3303"/>
      <c r="C3303"/>
      <c r="D3303"/>
      <c r="E3303"/>
      <c r="F3303" s="288"/>
      <c r="G3303" s="288"/>
    </row>
    <row r="3304" spans="2:7">
      <c r="B3304"/>
      <c r="C3304"/>
      <c r="D3304"/>
      <c r="E3304"/>
      <c r="F3304" s="288"/>
      <c r="G3304" s="288"/>
    </row>
    <row r="3305" spans="2:7">
      <c r="B3305"/>
      <c r="C3305"/>
      <c r="D3305"/>
      <c r="E3305"/>
      <c r="F3305" s="288"/>
      <c r="G3305" s="288"/>
    </row>
    <row r="3306" spans="2:7">
      <c r="B3306"/>
      <c r="C3306"/>
      <c r="D3306"/>
      <c r="E3306"/>
      <c r="F3306" s="288"/>
      <c r="G3306" s="288"/>
    </row>
    <row r="3307" spans="2:7">
      <c r="B3307"/>
      <c r="C3307"/>
      <c r="D3307"/>
      <c r="E3307"/>
      <c r="F3307" s="288"/>
      <c r="G3307" s="288"/>
    </row>
    <row r="3308" spans="2:7">
      <c r="B3308"/>
      <c r="C3308"/>
      <c r="D3308"/>
      <c r="E3308"/>
      <c r="F3308" s="288"/>
      <c r="G3308" s="288"/>
    </row>
    <row r="3309" spans="2:7">
      <c r="B3309"/>
      <c r="C3309"/>
      <c r="D3309"/>
      <c r="E3309"/>
      <c r="F3309" s="288"/>
      <c r="G3309" s="288"/>
    </row>
    <row r="3310" spans="2:7">
      <c r="B3310"/>
      <c r="C3310"/>
      <c r="D3310"/>
      <c r="E3310"/>
      <c r="F3310" s="288"/>
      <c r="G3310" s="288"/>
    </row>
    <row r="3311" spans="2:7">
      <c r="B3311"/>
      <c r="C3311"/>
      <c r="D3311"/>
      <c r="E3311"/>
      <c r="F3311" s="288"/>
      <c r="G3311" s="288"/>
    </row>
    <row r="3312" spans="2:7">
      <c r="B3312"/>
      <c r="C3312"/>
      <c r="D3312"/>
      <c r="E3312"/>
      <c r="F3312" s="288"/>
      <c r="G3312" s="288"/>
    </row>
    <row r="3313" spans="2:7">
      <c r="B3313"/>
      <c r="C3313"/>
      <c r="D3313"/>
      <c r="E3313"/>
      <c r="F3313" s="288"/>
      <c r="G3313" s="288"/>
    </row>
    <row r="3314" spans="2:7">
      <c r="B3314"/>
      <c r="C3314"/>
      <c r="D3314"/>
      <c r="E3314"/>
      <c r="F3314" s="288"/>
      <c r="G3314" s="288"/>
    </row>
    <row r="3315" spans="2:7">
      <c r="B3315"/>
      <c r="C3315"/>
      <c r="D3315"/>
      <c r="E3315"/>
      <c r="F3315" s="288"/>
      <c r="G3315" s="288"/>
    </row>
    <row r="3316" spans="2:7">
      <c r="B3316"/>
      <c r="C3316"/>
      <c r="D3316"/>
      <c r="E3316"/>
      <c r="F3316" s="288"/>
      <c r="G3316" s="288"/>
    </row>
    <row r="3317" spans="2:7">
      <c r="B3317"/>
      <c r="C3317"/>
      <c r="D3317"/>
      <c r="E3317"/>
      <c r="F3317" s="288"/>
      <c r="G3317" s="288"/>
    </row>
    <row r="3318" spans="2:7">
      <c r="B3318"/>
      <c r="C3318"/>
      <c r="D3318"/>
      <c r="E3318"/>
      <c r="F3318" s="288"/>
      <c r="G3318" s="288"/>
    </row>
    <row r="3319" spans="2:7">
      <c r="B3319"/>
      <c r="C3319"/>
      <c r="D3319"/>
      <c r="E3319"/>
      <c r="F3319" s="288"/>
      <c r="G3319" s="288"/>
    </row>
    <row r="3320" spans="2:7">
      <c r="B3320"/>
      <c r="C3320"/>
      <c r="D3320"/>
      <c r="E3320"/>
      <c r="F3320" s="288"/>
      <c r="G3320" s="288"/>
    </row>
    <row r="3321" spans="2:7">
      <c r="B3321"/>
      <c r="C3321"/>
      <c r="D3321"/>
      <c r="E3321"/>
      <c r="F3321" s="288"/>
      <c r="G3321" s="288"/>
    </row>
    <row r="3322" spans="2:7">
      <c r="B3322"/>
      <c r="C3322"/>
      <c r="D3322"/>
      <c r="E3322"/>
      <c r="F3322" s="288"/>
      <c r="G3322" s="288"/>
    </row>
    <row r="3323" spans="2:7">
      <c r="B3323"/>
      <c r="C3323"/>
      <c r="D3323"/>
      <c r="E3323"/>
      <c r="F3323" s="288"/>
      <c r="G3323" s="288"/>
    </row>
    <row r="3324" spans="2:7">
      <c r="B3324"/>
      <c r="C3324"/>
      <c r="D3324"/>
      <c r="E3324"/>
      <c r="F3324" s="288"/>
      <c r="G3324" s="288"/>
    </row>
    <row r="3325" spans="2:7">
      <c r="B3325"/>
      <c r="C3325"/>
      <c r="D3325"/>
      <c r="E3325"/>
      <c r="F3325" s="288"/>
      <c r="G3325" s="288"/>
    </row>
    <row r="3326" spans="2:7">
      <c r="B3326"/>
      <c r="C3326"/>
      <c r="D3326"/>
      <c r="E3326"/>
      <c r="F3326" s="288"/>
      <c r="G3326" s="288"/>
    </row>
    <row r="3327" spans="2:7">
      <c r="B3327"/>
      <c r="C3327"/>
      <c r="D3327"/>
      <c r="E3327"/>
      <c r="F3327" s="288"/>
      <c r="G3327" s="288"/>
    </row>
    <row r="3328" spans="2:7">
      <c r="B3328"/>
      <c r="C3328"/>
      <c r="D3328"/>
      <c r="E3328"/>
      <c r="F3328" s="288"/>
      <c r="G3328" s="288"/>
    </row>
    <row r="3329" spans="2:7">
      <c r="B3329"/>
      <c r="C3329"/>
      <c r="D3329"/>
      <c r="E3329"/>
      <c r="F3329" s="288"/>
      <c r="G3329" s="288"/>
    </row>
    <row r="3330" spans="2:7">
      <c r="B3330"/>
      <c r="C3330"/>
      <c r="D3330"/>
      <c r="E3330"/>
      <c r="F3330" s="288"/>
      <c r="G3330" s="288"/>
    </row>
    <row r="3331" spans="2:7">
      <c r="B3331"/>
      <c r="C3331"/>
      <c r="D3331"/>
      <c r="E3331"/>
      <c r="F3331" s="288"/>
      <c r="G3331" s="288"/>
    </row>
    <row r="3332" spans="2:7">
      <c r="B3332"/>
      <c r="C3332"/>
      <c r="D3332"/>
      <c r="E3332"/>
      <c r="F3332" s="288"/>
      <c r="G3332" s="288"/>
    </row>
    <row r="3333" spans="2:7">
      <c r="B3333"/>
      <c r="C3333"/>
      <c r="D3333"/>
      <c r="E3333"/>
      <c r="F3333" s="288"/>
      <c r="G3333" s="288"/>
    </row>
    <row r="3334" spans="2:7">
      <c r="B3334"/>
      <c r="C3334"/>
      <c r="D3334"/>
      <c r="E3334"/>
      <c r="F3334" s="288"/>
      <c r="G3334" s="288"/>
    </row>
    <row r="3335" spans="2:7">
      <c r="B3335"/>
      <c r="C3335"/>
      <c r="D3335"/>
      <c r="E3335"/>
      <c r="F3335" s="288"/>
      <c r="G3335" s="288"/>
    </row>
    <row r="3336" spans="2:7">
      <c r="B3336"/>
      <c r="C3336"/>
      <c r="D3336"/>
      <c r="E3336"/>
      <c r="F3336" s="288"/>
      <c r="G3336" s="288"/>
    </row>
    <row r="3337" spans="2:7">
      <c r="B3337"/>
      <c r="C3337"/>
      <c r="D3337"/>
      <c r="E3337"/>
      <c r="F3337" s="288"/>
      <c r="G3337" s="288"/>
    </row>
    <row r="3338" spans="2:7">
      <c r="B3338"/>
      <c r="C3338"/>
      <c r="D3338"/>
      <c r="E3338"/>
      <c r="F3338" s="288"/>
      <c r="G3338" s="288"/>
    </row>
    <row r="3339" spans="2:7">
      <c r="B3339"/>
      <c r="C3339"/>
      <c r="D3339"/>
      <c r="E3339"/>
      <c r="F3339" s="288"/>
      <c r="G3339" s="288"/>
    </row>
    <row r="3340" spans="2:7">
      <c r="B3340"/>
      <c r="C3340"/>
      <c r="D3340"/>
      <c r="E3340"/>
      <c r="F3340" s="288"/>
      <c r="G3340" s="288"/>
    </row>
    <row r="3341" spans="2:7">
      <c r="B3341"/>
      <c r="C3341"/>
      <c r="D3341"/>
      <c r="E3341"/>
      <c r="F3341" s="288"/>
      <c r="G3341" s="288"/>
    </row>
    <row r="3342" spans="2:7">
      <c r="B3342"/>
      <c r="C3342"/>
      <c r="D3342"/>
      <c r="E3342"/>
      <c r="F3342" s="288"/>
      <c r="G3342" s="288"/>
    </row>
    <row r="3343" spans="2:7">
      <c r="B3343"/>
      <c r="C3343"/>
      <c r="D3343"/>
      <c r="E3343"/>
      <c r="F3343" s="288"/>
      <c r="G3343" s="288"/>
    </row>
    <row r="3344" spans="2:7">
      <c r="B3344"/>
      <c r="C3344"/>
      <c r="D3344"/>
      <c r="E3344"/>
      <c r="F3344" s="288"/>
      <c r="G3344" s="288"/>
    </row>
    <row r="3345" spans="2:7">
      <c r="B3345"/>
      <c r="C3345"/>
      <c r="D3345"/>
      <c r="E3345"/>
      <c r="F3345" s="288"/>
      <c r="G3345" s="288"/>
    </row>
    <row r="3346" spans="2:7">
      <c r="B3346"/>
      <c r="C3346"/>
      <c r="D3346"/>
      <c r="E3346"/>
      <c r="F3346" s="288"/>
      <c r="G3346" s="288"/>
    </row>
    <row r="3347" spans="2:7">
      <c r="B3347"/>
      <c r="C3347"/>
      <c r="D3347"/>
      <c r="E3347"/>
      <c r="F3347" s="288"/>
      <c r="G3347" s="288"/>
    </row>
    <row r="3348" spans="2:7">
      <c r="B3348"/>
      <c r="C3348"/>
      <c r="D3348"/>
      <c r="E3348"/>
      <c r="F3348" s="288"/>
      <c r="G3348" s="288"/>
    </row>
    <row r="3349" spans="2:7">
      <c r="B3349"/>
      <c r="C3349"/>
      <c r="D3349"/>
      <c r="E3349"/>
      <c r="F3349" s="288"/>
      <c r="G3349" s="288"/>
    </row>
    <row r="3350" spans="2:7">
      <c r="B3350"/>
      <c r="C3350"/>
      <c r="D3350"/>
      <c r="E3350"/>
      <c r="F3350" s="288"/>
      <c r="G3350" s="288"/>
    </row>
    <row r="3351" spans="2:7">
      <c r="B3351"/>
      <c r="C3351"/>
      <c r="D3351"/>
      <c r="E3351"/>
      <c r="F3351" s="288"/>
      <c r="G3351" s="288"/>
    </row>
    <row r="3352" spans="2:7">
      <c r="B3352"/>
      <c r="C3352"/>
      <c r="D3352"/>
      <c r="E3352"/>
      <c r="F3352" s="288"/>
      <c r="G3352" s="288"/>
    </row>
    <row r="3353" spans="2:7">
      <c r="B3353"/>
      <c r="C3353"/>
      <c r="D3353"/>
      <c r="E3353"/>
      <c r="F3353" s="288"/>
      <c r="G3353" s="288"/>
    </row>
    <row r="3354" spans="2:7">
      <c r="B3354"/>
      <c r="C3354"/>
      <c r="D3354"/>
      <c r="E3354"/>
      <c r="F3354" s="288"/>
      <c r="G3354" s="288"/>
    </row>
    <row r="3355" spans="2:7">
      <c r="B3355"/>
      <c r="C3355"/>
      <c r="D3355"/>
      <c r="E3355"/>
      <c r="F3355" s="288"/>
      <c r="G3355" s="288"/>
    </row>
    <row r="3356" spans="2:7">
      <c r="B3356"/>
      <c r="C3356"/>
      <c r="D3356"/>
      <c r="E3356"/>
      <c r="F3356" s="288"/>
      <c r="G3356" s="288"/>
    </row>
    <row r="3357" spans="2:7">
      <c r="B3357"/>
      <c r="C3357"/>
      <c r="D3357"/>
      <c r="E3357"/>
      <c r="F3357" s="288"/>
      <c r="G3357" s="288"/>
    </row>
    <row r="3358" spans="2:7">
      <c r="B3358"/>
      <c r="C3358"/>
      <c r="D3358"/>
      <c r="E3358"/>
      <c r="F3358" s="288"/>
      <c r="G3358" s="288"/>
    </row>
    <row r="3359" spans="2:7">
      <c r="B3359"/>
      <c r="C3359"/>
      <c r="D3359"/>
      <c r="E3359"/>
      <c r="F3359" s="288"/>
      <c r="G3359" s="288"/>
    </row>
    <row r="3360" spans="2:7">
      <c r="B3360"/>
      <c r="C3360"/>
      <c r="D3360"/>
      <c r="E3360"/>
      <c r="F3360" s="288"/>
      <c r="G3360" s="288"/>
    </row>
    <row r="3361" spans="2:7">
      <c r="B3361"/>
      <c r="C3361"/>
      <c r="D3361"/>
      <c r="E3361"/>
      <c r="F3361" s="288"/>
      <c r="G3361" s="288"/>
    </row>
    <row r="3362" spans="2:7">
      <c r="B3362"/>
      <c r="C3362"/>
      <c r="D3362"/>
      <c r="E3362"/>
      <c r="F3362" s="288"/>
      <c r="G3362" s="288"/>
    </row>
    <row r="3363" spans="2:7">
      <c r="B3363"/>
      <c r="C3363"/>
      <c r="D3363"/>
      <c r="E3363"/>
      <c r="F3363" s="288"/>
      <c r="G3363" s="288"/>
    </row>
    <row r="3364" spans="2:7">
      <c r="B3364"/>
      <c r="C3364"/>
      <c r="D3364"/>
      <c r="E3364"/>
      <c r="F3364" s="288"/>
      <c r="G3364" s="288"/>
    </row>
    <row r="3365" spans="2:7">
      <c r="B3365"/>
      <c r="C3365"/>
      <c r="D3365"/>
      <c r="E3365"/>
      <c r="F3365" s="288"/>
      <c r="G3365" s="288"/>
    </row>
    <row r="3366" spans="2:7">
      <c r="B3366"/>
      <c r="C3366"/>
      <c r="D3366"/>
      <c r="E3366"/>
      <c r="F3366" s="288"/>
      <c r="G3366" s="288"/>
    </row>
    <row r="3367" spans="2:7">
      <c r="B3367"/>
      <c r="C3367"/>
      <c r="D3367"/>
      <c r="E3367"/>
      <c r="F3367" s="288"/>
      <c r="G3367" s="288"/>
    </row>
    <row r="3368" spans="2:7">
      <c r="B3368"/>
      <c r="C3368"/>
      <c r="D3368"/>
      <c r="E3368"/>
      <c r="F3368" s="288"/>
      <c r="G3368" s="288"/>
    </row>
    <row r="3369" spans="2:7">
      <c r="B3369"/>
      <c r="C3369"/>
      <c r="D3369"/>
      <c r="E3369"/>
      <c r="F3369" s="288"/>
      <c r="G3369" s="288"/>
    </row>
    <row r="3370" spans="2:7">
      <c r="B3370"/>
      <c r="C3370"/>
      <c r="D3370"/>
      <c r="E3370"/>
      <c r="F3370" s="288"/>
      <c r="G3370" s="288"/>
    </row>
    <row r="3371" spans="2:7">
      <c r="B3371"/>
      <c r="C3371"/>
      <c r="D3371"/>
      <c r="E3371"/>
      <c r="F3371" s="288"/>
      <c r="G3371" s="288"/>
    </row>
    <row r="3372" spans="2:7">
      <c r="B3372"/>
      <c r="C3372"/>
      <c r="D3372"/>
      <c r="E3372"/>
      <c r="F3372" s="288"/>
      <c r="G3372" s="288"/>
    </row>
    <row r="3373" spans="2:7">
      <c r="B3373"/>
      <c r="C3373"/>
      <c r="D3373"/>
      <c r="E3373"/>
      <c r="F3373" s="288"/>
      <c r="G3373" s="288"/>
    </row>
    <row r="3374" spans="2:7">
      <c r="B3374"/>
      <c r="C3374"/>
      <c r="D3374"/>
      <c r="E3374"/>
      <c r="F3374" s="288"/>
      <c r="G3374" s="288"/>
    </row>
    <row r="3375" spans="2:7">
      <c r="B3375"/>
      <c r="C3375"/>
      <c r="D3375"/>
      <c r="E3375"/>
      <c r="F3375" s="288"/>
      <c r="G3375" s="288"/>
    </row>
    <row r="3376" spans="2:7">
      <c r="B3376"/>
      <c r="C3376"/>
      <c r="D3376"/>
      <c r="E3376"/>
      <c r="F3376" s="288"/>
      <c r="G3376" s="288"/>
    </row>
    <row r="3377" spans="2:7">
      <c r="B3377"/>
      <c r="C3377"/>
      <c r="D3377"/>
      <c r="E3377"/>
      <c r="F3377" s="288"/>
      <c r="G3377" s="288"/>
    </row>
    <row r="3378" spans="2:7">
      <c r="B3378"/>
      <c r="C3378"/>
      <c r="D3378"/>
      <c r="E3378"/>
      <c r="F3378" s="288"/>
      <c r="G3378" s="288"/>
    </row>
    <row r="3379" spans="2:7">
      <c r="B3379"/>
      <c r="C3379"/>
      <c r="D3379"/>
      <c r="E3379"/>
      <c r="F3379" s="288"/>
      <c r="G3379" s="288"/>
    </row>
    <row r="3380" spans="2:7">
      <c r="B3380"/>
      <c r="C3380"/>
      <c r="D3380"/>
      <c r="E3380"/>
      <c r="F3380" s="288"/>
      <c r="G3380" s="288"/>
    </row>
    <row r="3381" spans="2:7">
      <c r="B3381"/>
      <c r="C3381"/>
      <c r="D3381"/>
      <c r="E3381"/>
      <c r="F3381" s="288"/>
      <c r="G3381" s="288"/>
    </row>
    <row r="3382" spans="2:7">
      <c r="B3382"/>
      <c r="C3382"/>
      <c r="D3382"/>
      <c r="E3382"/>
      <c r="F3382" s="288"/>
      <c r="G3382" s="288"/>
    </row>
    <row r="3383" spans="2:7">
      <c r="B3383"/>
      <c r="C3383"/>
      <c r="D3383"/>
      <c r="E3383"/>
      <c r="F3383" s="288"/>
      <c r="G3383" s="288"/>
    </row>
    <row r="3384" spans="2:7">
      <c r="B3384"/>
      <c r="C3384"/>
      <c r="D3384"/>
      <c r="E3384"/>
      <c r="F3384" s="288"/>
      <c r="G3384" s="288"/>
    </row>
    <row r="3385" spans="2:7">
      <c r="B3385"/>
      <c r="C3385"/>
      <c r="D3385"/>
      <c r="E3385"/>
      <c r="F3385" s="288"/>
      <c r="G3385" s="288"/>
    </row>
    <row r="3386" spans="2:7">
      <c r="B3386"/>
      <c r="C3386"/>
      <c r="D3386"/>
      <c r="E3386"/>
      <c r="F3386" s="288"/>
      <c r="G3386" s="288"/>
    </row>
    <row r="3387" spans="2:7">
      <c r="B3387"/>
      <c r="C3387"/>
      <c r="D3387"/>
      <c r="E3387"/>
      <c r="F3387" s="288"/>
      <c r="G3387" s="288"/>
    </row>
    <row r="3388" spans="2:7">
      <c r="B3388"/>
      <c r="C3388"/>
      <c r="D3388"/>
      <c r="E3388"/>
      <c r="F3388" s="288"/>
      <c r="G3388" s="288"/>
    </row>
    <row r="3389" spans="2:7">
      <c r="B3389"/>
      <c r="C3389"/>
      <c r="D3389"/>
      <c r="E3389"/>
      <c r="F3389" s="288"/>
      <c r="G3389" s="288"/>
    </row>
    <row r="3390" spans="2:7">
      <c r="B3390"/>
      <c r="C3390"/>
      <c r="D3390"/>
      <c r="E3390"/>
      <c r="F3390" s="288"/>
      <c r="G3390" s="288"/>
    </row>
    <row r="3391" spans="2:7">
      <c r="B3391"/>
      <c r="C3391"/>
      <c r="D3391"/>
      <c r="E3391"/>
      <c r="F3391" s="288"/>
      <c r="G3391" s="288"/>
    </row>
    <row r="3392" spans="2:7">
      <c r="B3392"/>
      <c r="C3392"/>
      <c r="D3392"/>
      <c r="E3392"/>
      <c r="F3392" s="288"/>
      <c r="G3392" s="288"/>
    </row>
    <row r="3393" spans="2:7">
      <c r="B3393"/>
      <c r="C3393"/>
      <c r="D3393"/>
      <c r="E3393"/>
      <c r="F3393" s="288"/>
      <c r="G3393" s="288"/>
    </row>
    <row r="3394" spans="2:7">
      <c r="B3394"/>
      <c r="C3394"/>
      <c r="D3394"/>
      <c r="E3394"/>
      <c r="F3394" s="288"/>
      <c r="G3394" s="288"/>
    </row>
    <row r="3395" spans="2:7">
      <c r="B3395"/>
      <c r="C3395"/>
      <c r="D3395"/>
      <c r="E3395"/>
      <c r="F3395" s="288"/>
      <c r="G3395" s="288"/>
    </row>
    <row r="3396" spans="2:7">
      <c r="B3396"/>
      <c r="C3396"/>
      <c r="D3396"/>
      <c r="E3396"/>
      <c r="F3396" s="288"/>
      <c r="G3396" s="288"/>
    </row>
    <row r="3397" spans="2:7">
      <c r="B3397"/>
      <c r="C3397"/>
      <c r="D3397"/>
      <c r="E3397"/>
      <c r="F3397" s="288"/>
      <c r="G3397" s="288"/>
    </row>
    <row r="3398" spans="2:7">
      <c r="B3398"/>
      <c r="C3398"/>
      <c r="D3398"/>
      <c r="E3398"/>
      <c r="F3398" s="288"/>
      <c r="G3398" s="288"/>
    </row>
    <row r="3399" spans="2:7">
      <c r="B3399"/>
      <c r="C3399"/>
      <c r="D3399"/>
      <c r="E3399"/>
      <c r="F3399" s="288"/>
      <c r="G3399" s="288"/>
    </row>
    <row r="3400" spans="2:7">
      <c r="B3400"/>
      <c r="C3400"/>
      <c r="D3400"/>
      <c r="E3400"/>
      <c r="F3400" s="288"/>
      <c r="G3400" s="288"/>
    </row>
    <row r="3401" spans="2:7">
      <c r="B3401"/>
      <c r="C3401"/>
      <c r="D3401"/>
      <c r="E3401"/>
      <c r="F3401" s="288"/>
      <c r="G3401" s="288"/>
    </row>
    <row r="3402" spans="2:7">
      <c r="B3402"/>
      <c r="C3402"/>
      <c r="D3402"/>
      <c r="E3402"/>
      <c r="F3402" s="288"/>
      <c r="G3402" s="288"/>
    </row>
    <row r="3403" spans="2:7">
      <c r="B3403"/>
      <c r="C3403"/>
      <c r="D3403"/>
      <c r="E3403"/>
      <c r="F3403" s="288"/>
      <c r="G3403" s="288"/>
    </row>
    <row r="3404" spans="2:7">
      <c r="B3404"/>
      <c r="C3404"/>
      <c r="D3404"/>
      <c r="E3404"/>
      <c r="F3404" s="288"/>
      <c r="G3404" s="288"/>
    </row>
    <row r="3405" spans="2:7">
      <c r="B3405"/>
      <c r="C3405"/>
      <c r="D3405"/>
      <c r="E3405"/>
      <c r="F3405" s="288"/>
      <c r="G3405" s="288"/>
    </row>
    <row r="3406" spans="2:7">
      <c r="B3406"/>
      <c r="C3406"/>
      <c r="D3406"/>
      <c r="E3406"/>
      <c r="F3406" s="288"/>
      <c r="G3406" s="288"/>
    </row>
    <row r="3407" spans="2:7">
      <c r="B3407"/>
      <c r="C3407"/>
      <c r="D3407"/>
      <c r="E3407"/>
      <c r="F3407" s="288"/>
      <c r="G3407" s="288"/>
    </row>
    <row r="3408" spans="2:7">
      <c r="B3408"/>
      <c r="C3408"/>
      <c r="D3408"/>
      <c r="E3408"/>
      <c r="F3408" s="288"/>
      <c r="G3408" s="288"/>
    </row>
    <row r="3409" spans="2:7">
      <c r="B3409"/>
      <c r="C3409"/>
      <c r="D3409"/>
      <c r="E3409"/>
      <c r="F3409" s="288"/>
      <c r="G3409" s="288"/>
    </row>
    <row r="3410" spans="2:7">
      <c r="B3410"/>
      <c r="C3410"/>
      <c r="D3410"/>
      <c r="E3410"/>
      <c r="F3410" s="288"/>
      <c r="G3410" s="288"/>
    </row>
    <row r="3411" spans="2:7">
      <c r="B3411"/>
      <c r="C3411"/>
      <c r="D3411"/>
      <c r="E3411"/>
      <c r="F3411" s="288"/>
      <c r="G3411" s="288"/>
    </row>
    <row r="3412" spans="2:7">
      <c r="B3412"/>
      <c r="C3412"/>
      <c r="D3412"/>
      <c r="E3412"/>
      <c r="F3412" s="288"/>
      <c r="G3412" s="288"/>
    </row>
    <row r="3413" spans="2:7">
      <c r="B3413"/>
      <c r="C3413"/>
      <c r="D3413"/>
      <c r="E3413"/>
      <c r="F3413" s="288"/>
      <c r="G3413" s="288"/>
    </row>
    <row r="3414" spans="2:7">
      <c r="B3414"/>
      <c r="C3414"/>
      <c r="D3414"/>
      <c r="E3414"/>
      <c r="F3414" s="288"/>
      <c r="G3414" s="288"/>
    </row>
    <row r="3415" spans="2:7">
      <c r="B3415"/>
      <c r="C3415"/>
      <c r="D3415"/>
      <c r="E3415"/>
      <c r="F3415" s="288"/>
      <c r="G3415" s="288"/>
    </row>
    <row r="3416" spans="2:7">
      <c r="B3416"/>
      <c r="C3416"/>
      <c r="D3416"/>
      <c r="E3416"/>
      <c r="F3416" s="288"/>
      <c r="G3416" s="288"/>
    </row>
    <row r="3417" spans="2:7">
      <c r="B3417"/>
      <c r="C3417"/>
      <c r="D3417"/>
      <c r="E3417"/>
      <c r="F3417" s="288"/>
      <c r="G3417" s="288"/>
    </row>
    <row r="3418" spans="2:7">
      <c r="B3418"/>
      <c r="C3418"/>
      <c r="D3418"/>
      <c r="E3418"/>
      <c r="F3418" s="288"/>
      <c r="G3418" s="288"/>
    </row>
    <row r="3419" spans="2:7">
      <c r="B3419"/>
      <c r="C3419"/>
      <c r="D3419"/>
      <c r="E3419"/>
      <c r="F3419" s="288"/>
      <c r="G3419" s="288"/>
    </row>
    <row r="3420" spans="2:7">
      <c r="B3420"/>
      <c r="C3420"/>
      <c r="D3420"/>
      <c r="E3420"/>
      <c r="F3420" s="288"/>
      <c r="G3420" s="288"/>
    </row>
    <row r="3421" spans="2:7">
      <c r="B3421"/>
      <c r="C3421"/>
      <c r="D3421"/>
      <c r="E3421"/>
      <c r="F3421" s="288"/>
      <c r="G3421" s="288"/>
    </row>
    <row r="3422" spans="2:7">
      <c r="B3422"/>
      <c r="C3422"/>
      <c r="D3422"/>
      <c r="E3422"/>
      <c r="F3422" s="288"/>
      <c r="G3422" s="288"/>
    </row>
    <row r="3423" spans="2:7">
      <c r="B3423"/>
      <c r="C3423"/>
      <c r="D3423"/>
      <c r="E3423"/>
      <c r="F3423" s="288"/>
      <c r="G3423" s="288"/>
    </row>
    <row r="3424" spans="2:7">
      <c r="B3424"/>
      <c r="C3424"/>
      <c r="D3424"/>
      <c r="E3424"/>
      <c r="F3424" s="288"/>
      <c r="G3424" s="288"/>
    </row>
    <row r="3425" spans="2:7">
      <c r="B3425"/>
      <c r="C3425"/>
      <c r="D3425"/>
      <c r="E3425"/>
      <c r="F3425" s="288"/>
      <c r="G3425" s="288"/>
    </row>
    <row r="3426" spans="2:7">
      <c r="B3426"/>
      <c r="C3426"/>
      <c r="D3426"/>
      <c r="E3426"/>
      <c r="F3426" s="288"/>
      <c r="G3426" s="288"/>
    </row>
    <row r="3427" spans="2:7">
      <c r="B3427"/>
      <c r="C3427"/>
      <c r="D3427"/>
      <c r="E3427"/>
      <c r="F3427" s="288"/>
      <c r="G3427" s="288"/>
    </row>
    <row r="3428" spans="2:7">
      <c r="B3428"/>
      <c r="C3428"/>
      <c r="D3428"/>
      <c r="E3428"/>
      <c r="F3428" s="288"/>
      <c r="G3428" s="288"/>
    </row>
    <row r="3429" spans="2:7">
      <c r="B3429"/>
      <c r="C3429"/>
      <c r="D3429"/>
      <c r="E3429"/>
      <c r="F3429" s="288"/>
      <c r="G3429" s="288"/>
    </row>
    <row r="3430" spans="2:7">
      <c r="B3430"/>
      <c r="C3430"/>
      <c r="D3430"/>
      <c r="E3430"/>
      <c r="F3430" s="288"/>
      <c r="G3430" s="288"/>
    </row>
    <row r="3431" spans="2:7">
      <c r="B3431"/>
      <c r="C3431"/>
      <c r="D3431"/>
      <c r="E3431"/>
      <c r="F3431" s="288"/>
      <c r="G3431" s="288"/>
    </row>
    <row r="3432" spans="2:7">
      <c r="B3432"/>
      <c r="C3432"/>
      <c r="D3432"/>
      <c r="E3432"/>
      <c r="F3432" s="288"/>
      <c r="G3432" s="288"/>
    </row>
    <row r="3433" spans="2:7">
      <c r="B3433"/>
      <c r="C3433"/>
      <c r="D3433"/>
      <c r="E3433"/>
      <c r="F3433" s="288"/>
      <c r="G3433" s="288"/>
    </row>
    <row r="3434" spans="2:7">
      <c r="B3434"/>
      <c r="C3434"/>
      <c r="D3434"/>
      <c r="E3434"/>
      <c r="F3434" s="288"/>
      <c r="G3434" s="288"/>
    </row>
    <row r="3435" spans="2:7">
      <c r="B3435"/>
      <c r="C3435"/>
      <c r="D3435"/>
      <c r="E3435"/>
      <c r="F3435" s="288"/>
      <c r="G3435" s="288"/>
    </row>
    <row r="3436" spans="2:7">
      <c r="B3436"/>
      <c r="C3436"/>
      <c r="D3436"/>
      <c r="E3436"/>
      <c r="F3436" s="288"/>
      <c r="G3436" s="288"/>
    </row>
    <row r="3437" spans="2:7">
      <c r="B3437"/>
      <c r="C3437"/>
      <c r="D3437"/>
      <c r="E3437"/>
      <c r="F3437" s="288"/>
      <c r="G3437" s="288"/>
    </row>
    <row r="3438" spans="2:7">
      <c r="B3438"/>
      <c r="C3438"/>
      <c r="D3438"/>
      <c r="E3438"/>
      <c r="F3438" s="288"/>
      <c r="G3438" s="288"/>
    </row>
    <row r="3439" spans="2:7">
      <c r="B3439"/>
      <c r="C3439"/>
      <c r="D3439"/>
      <c r="E3439"/>
      <c r="F3439" s="288"/>
      <c r="G3439" s="288"/>
    </row>
    <row r="3440" spans="2:7">
      <c r="B3440"/>
      <c r="C3440"/>
      <c r="D3440"/>
      <c r="E3440"/>
      <c r="F3440" s="288"/>
      <c r="G3440" s="288"/>
    </row>
    <row r="3441" spans="2:7">
      <c r="B3441"/>
      <c r="C3441"/>
      <c r="D3441"/>
      <c r="E3441"/>
      <c r="F3441" s="288"/>
      <c r="G3441" s="288"/>
    </row>
    <row r="3442" spans="2:7">
      <c r="B3442"/>
      <c r="C3442"/>
      <c r="D3442"/>
      <c r="E3442"/>
      <c r="F3442" s="288"/>
      <c r="G3442" s="288"/>
    </row>
    <row r="3443" spans="2:7">
      <c r="B3443"/>
      <c r="C3443"/>
      <c r="D3443"/>
      <c r="E3443"/>
      <c r="F3443" s="288"/>
      <c r="G3443" s="288"/>
    </row>
    <row r="3444" spans="2:7">
      <c r="B3444"/>
      <c r="C3444"/>
      <c r="D3444"/>
      <c r="E3444"/>
      <c r="F3444" s="288"/>
      <c r="G3444" s="288"/>
    </row>
    <row r="3445" spans="2:7">
      <c r="B3445"/>
      <c r="C3445"/>
      <c r="D3445"/>
      <c r="E3445"/>
      <c r="F3445" s="288"/>
      <c r="G3445" s="288"/>
    </row>
    <row r="3446" spans="2:7">
      <c r="B3446"/>
      <c r="C3446"/>
      <c r="D3446"/>
      <c r="E3446"/>
      <c r="F3446" s="288"/>
      <c r="G3446" s="288"/>
    </row>
    <row r="3447" spans="2:7">
      <c r="B3447"/>
      <c r="C3447"/>
      <c r="D3447"/>
      <c r="E3447"/>
      <c r="F3447" s="288"/>
      <c r="G3447" s="288"/>
    </row>
    <row r="3448" spans="2:7">
      <c r="B3448"/>
      <c r="C3448"/>
      <c r="D3448"/>
      <c r="E3448"/>
      <c r="F3448" s="288"/>
      <c r="G3448" s="288"/>
    </row>
    <row r="3449" spans="2:7">
      <c r="B3449"/>
      <c r="C3449"/>
      <c r="D3449"/>
      <c r="E3449"/>
      <c r="F3449" s="288"/>
      <c r="G3449" s="288"/>
    </row>
    <row r="3450" spans="2:7">
      <c r="B3450"/>
      <c r="C3450"/>
      <c r="D3450"/>
      <c r="E3450"/>
      <c r="F3450" s="288"/>
      <c r="G3450" s="288"/>
    </row>
    <row r="3451" spans="2:7">
      <c r="B3451"/>
      <c r="C3451"/>
      <c r="D3451"/>
      <c r="E3451"/>
      <c r="F3451" s="288"/>
      <c r="G3451" s="288"/>
    </row>
    <row r="3452" spans="2:7">
      <c r="B3452"/>
      <c r="C3452"/>
      <c r="D3452"/>
      <c r="E3452"/>
      <c r="F3452" s="288"/>
      <c r="G3452" s="288"/>
    </row>
    <row r="3453" spans="2:7">
      <c r="B3453"/>
      <c r="C3453"/>
      <c r="D3453"/>
      <c r="E3453"/>
      <c r="F3453" s="288"/>
      <c r="G3453" s="288"/>
    </row>
    <row r="3454" spans="2:7">
      <c r="B3454"/>
      <c r="C3454"/>
      <c r="D3454"/>
      <c r="E3454"/>
      <c r="F3454" s="288"/>
      <c r="G3454" s="288"/>
    </row>
    <row r="3455" spans="2:7">
      <c r="B3455"/>
      <c r="C3455"/>
      <c r="D3455"/>
      <c r="E3455"/>
      <c r="F3455" s="288"/>
      <c r="G3455" s="288"/>
    </row>
    <row r="3456" spans="2:7">
      <c r="B3456"/>
      <c r="C3456"/>
      <c r="D3456"/>
      <c r="E3456"/>
      <c r="F3456" s="288"/>
      <c r="G3456" s="288"/>
    </row>
    <row r="3457" spans="2:7">
      <c r="B3457"/>
      <c r="C3457"/>
      <c r="D3457"/>
      <c r="E3457"/>
      <c r="F3457" s="288"/>
      <c r="G3457" s="288"/>
    </row>
    <row r="3458" spans="2:7">
      <c r="B3458"/>
      <c r="C3458"/>
      <c r="D3458"/>
      <c r="E3458"/>
      <c r="F3458" s="288"/>
      <c r="G3458" s="288"/>
    </row>
    <row r="3459" spans="2:7">
      <c r="B3459"/>
      <c r="C3459"/>
      <c r="D3459"/>
      <c r="E3459"/>
      <c r="F3459" s="288"/>
      <c r="G3459" s="288"/>
    </row>
    <row r="3460" spans="2:7">
      <c r="B3460"/>
      <c r="C3460"/>
      <c r="D3460"/>
      <c r="E3460"/>
      <c r="F3460" s="288"/>
      <c r="G3460" s="288"/>
    </row>
    <row r="3461" spans="2:7">
      <c r="B3461"/>
      <c r="C3461"/>
      <c r="D3461"/>
      <c r="E3461"/>
      <c r="F3461" s="288"/>
      <c r="G3461" s="288"/>
    </row>
    <row r="3462" spans="2:7">
      <c r="B3462"/>
      <c r="C3462"/>
      <c r="D3462"/>
      <c r="E3462"/>
      <c r="F3462" s="288"/>
      <c r="G3462" s="288"/>
    </row>
    <row r="3463" spans="2:7">
      <c r="B3463"/>
      <c r="C3463"/>
      <c r="D3463"/>
      <c r="E3463"/>
      <c r="F3463" s="288"/>
      <c r="G3463" s="288"/>
    </row>
    <row r="3464" spans="2:7">
      <c r="B3464"/>
      <c r="C3464"/>
      <c r="D3464"/>
      <c r="E3464"/>
      <c r="F3464" s="288"/>
      <c r="G3464" s="288"/>
    </row>
    <row r="3465" spans="2:7">
      <c r="B3465"/>
      <c r="C3465"/>
      <c r="D3465"/>
      <c r="E3465"/>
      <c r="F3465" s="288"/>
      <c r="G3465" s="288"/>
    </row>
    <row r="3466" spans="2:7">
      <c r="B3466"/>
      <c r="C3466"/>
      <c r="D3466"/>
      <c r="E3466"/>
      <c r="F3466" s="288"/>
      <c r="G3466" s="288"/>
    </row>
    <row r="3467" spans="2:7">
      <c r="B3467"/>
      <c r="C3467"/>
      <c r="D3467"/>
      <c r="E3467"/>
      <c r="F3467" s="288"/>
      <c r="G3467" s="288"/>
    </row>
    <row r="3468" spans="2:7">
      <c r="B3468"/>
      <c r="C3468"/>
      <c r="D3468"/>
      <c r="E3468"/>
      <c r="F3468" s="288"/>
      <c r="G3468" s="288"/>
    </row>
    <row r="3469" spans="2:7">
      <c r="B3469"/>
      <c r="C3469"/>
      <c r="D3469"/>
      <c r="E3469"/>
      <c r="F3469" s="288"/>
      <c r="G3469" s="288"/>
    </row>
    <row r="3470" spans="2:7">
      <c r="B3470"/>
      <c r="C3470"/>
      <c r="D3470"/>
      <c r="E3470"/>
      <c r="F3470" s="288"/>
      <c r="G3470" s="288"/>
    </row>
    <row r="3471" spans="2:7">
      <c r="B3471"/>
      <c r="C3471"/>
      <c r="D3471"/>
      <c r="E3471"/>
      <c r="F3471" s="288"/>
      <c r="G3471" s="288"/>
    </row>
    <row r="3472" spans="2:7">
      <c r="B3472"/>
      <c r="C3472"/>
      <c r="D3472"/>
      <c r="E3472"/>
      <c r="F3472" s="288"/>
      <c r="G3472" s="288"/>
    </row>
    <row r="3473" spans="2:7">
      <c r="B3473"/>
      <c r="C3473"/>
      <c r="D3473"/>
      <c r="E3473"/>
      <c r="F3473" s="288"/>
      <c r="G3473" s="288"/>
    </row>
    <row r="3474" spans="2:7">
      <c r="B3474"/>
      <c r="C3474"/>
      <c r="D3474"/>
      <c r="E3474"/>
      <c r="F3474" s="288"/>
      <c r="G3474" s="288"/>
    </row>
    <row r="3475" spans="2:7">
      <c r="B3475"/>
      <c r="C3475"/>
      <c r="D3475"/>
      <c r="E3475"/>
      <c r="F3475" s="288"/>
      <c r="G3475" s="288"/>
    </row>
    <row r="3476" spans="2:7">
      <c r="B3476"/>
      <c r="C3476"/>
      <c r="D3476"/>
      <c r="E3476"/>
      <c r="F3476" s="288"/>
      <c r="G3476" s="288"/>
    </row>
    <row r="3477" spans="2:7">
      <c r="B3477"/>
      <c r="C3477"/>
      <c r="D3477"/>
      <c r="E3477"/>
      <c r="F3477" s="288"/>
      <c r="G3477" s="288"/>
    </row>
    <row r="3478" spans="2:7">
      <c r="B3478"/>
      <c r="C3478"/>
      <c r="D3478"/>
      <c r="E3478"/>
      <c r="F3478" s="288"/>
      <c r="G3478" s="288"/>
    </row>
    <row r="3479" spans="2:7">
      <c r="B3479"/>
      <c r="C3479"/>
      <c r="D3479"/>
      <c r="E3479"/>
      <c r="F3479" s="288"/>
      <c r="G3479" s="288"/>
    </row>
    <row r="3480" spans="2:7">
      <c r="B3480"/>
      <c r="C3480"/>
      <c r="D3480"/>
      <c r="E3480"/>
      <c r="F3480" s="288"/>
      <c r="G3480" s="288"/>
    </row>
    <row r="3481" spans="2:7">
      <c r="B3481"/>
      <c r="C3481"/>
      <c r="D3481"/>
      <c r="E3481"/>
      <c r="F3481" s="288"/>
      <c r="G3481" s="288"/>
    </row>
    <row r="3482" spans="2:7">
      <c r="B3482"/>
      <c r="C3482"/>
      <c r="D3482"/>
      <c r="E3482"/>
      <c r="F3482" s="288"/>
      <c r="G3482" s="288"/>
    </row>
    <row r="3483" spans="2:7">
      <c r="B3483"/>
      <c r="C3483"/>
      <c r="D3483"/>
      <c r="E3483"/>
      <c r="F3483" s="288"/>
      <c r="G3483" s="288"/>
    </row>
    <row r="3484" spans="2:7">
      <c r="B3484"/>
      <c r="C3484"/>
      <c r="D3484"/>
      <c r="E3484"/>
      <c r="F3484" s="288"/>
      <c r="G3484" s="288"/>
    </row>
    <row r="3485" spans="2:7">
      <c r="B3485"/>
      <c r="C3485"/>
      <c r="D3485"/>
      <c r="E3485"/>
      <c r="F3485" s="288"/>
      <c r="G3485" s="288"/>
    </row>
    <row r="3486" spans="2:7">
      <c r="B3486"/>
      <c r="C3486"/>
      <c r="D3486"/>
      <c r="E3486"/>
      <c r="F3486" s="288"/>
      <c r="G3486" s="288"/>
    </row>
    <row r="3487" spans="2:7">
      <c r="B3487"/>
      <c r="C3487"/>
      <c r="D3487"/>
      <c r="E3487"/>
      <c r="F3487" s="288"/>
      <c r="G3487" s="288"/>
    </row>
    <row r="3488" spans="2:7">
      <c r="B3488"/>
      <c r="C3488"/>
      <c r="D3488"/>
      <c r="E3488"/>
      <c r="F3488" s="288"/>
      <c r="G3488" s="288"/>
    </row>
    <row r="3489" spans="2:7">
      <c r="B3489"/>
      <c r="C3489"/>
      <c r="D3489"/>
      <c r="E3489"/>
      <c r="F3489" s="288"/>
      <c r="G3489" s="288"/>
    </row>
    <row r="3490" spans="2:7">
      <c r="B3490"/>
      <c r="C3490"/>
      <c r="D3490"/>
      <c r="E3490"/>
      <c r="F3490" s="288"/>
      <c r="G3490" s="288"/>
    </row>
    <row r="3491" spans="2:7">
      <c r="B3491"/>
      <c r="C3491"/>
      <c r="D3491"/>
      <c r="E3491"/>
      <c r="F3491" s="288"/>
      <c r="G3491" s="288"/>
    </row>
    <row r="3492" spans="2:7">
      <c r="B3492"/>
      <c r="C3492"/>
      <c r="D3492"/>
      <c r="E3492"/>
      <c r="F3492" s="288"/>
      <c r="G3492" s="288"/>
    </row>
    <row r="3493" spans="2:7">
      <c r="B3493"/>
      <c r="C3493"/>
      <c r="D3493"/>
      <c r="E3493"/>
      <c r="F3493" s="288"/>
      <c r="G3493" s="288"/>
    </row>
    <row r="3494" spans="2:7">
      <c r="B3494"/>
      <c r="C3494"/>
      <c r="D3494"/>
      <c r="E3494"/>
      <c r="F3494" s="288"/>
      <c r="G3494" s="288"/>
    </row>
    <row r="3495" spans="2:7">
      <c r="B3495"/>
      <c r="C3495"/>
      <c r="D3495"/>
      <c r="E3495"/>
      <c r="F3495" s="288"/>
      <c r="G3495" s="288"/>
    </row>
    <row r="3496" spans="2:7">
      <c r="B3496"/>
      <c r="C3496"/>
      <c r="D3496"/>
      <c r="E3496"/>
      <c r="F3496" s="288"/>
      <c r="G3496" s="288"/>
    </row>
    <row r="3497" spans="2:7">
      <c r="B3497"/>
      <c r="C3497"/>
      <c r="D3497"/>
      <c r="E3497"/>
      <c r="F3497" s="288"/>
      <c r="G3497" s="288"/>
    </row>
    <row r="3498" spans="2:7">
      <c r="B3498"/>
      <c r="C3498"/>
      <c r="D3498"/>
      <c r="E3498"/>
      <c r="F3498" s="288"/>
      <c r="G3498" s="288"/>
    </row>
    <row r="3499" spans="2:7">
      <c r="B3499"/>
      <c r="C3499"/>
      <c r="D3499"/>
      <c r="E3499"/>
      <c r="F3499" s="288"/>
      <c r="G3499" s="288"/>
    </row>
    <row r="3500" spans="2:7">
      <c r="B3500"/>
      <c r="C3500"/>
      <c r="D3500"/>
      <c r="E3500"/>
      <c r="F3500" s="288"/>
      <c r="G3500" s="288"/>
    </row>
    <row r="3501" spans="2:7">
      <c r="B3501"/>
      <c r="C3501"/>
      <c r="D3501"/>
      <c r="E3501"/>
      <c r="F3501" s="288"/>
      <c r="G3501" s="288"/>
    </row>
    <row r="3502" spans="2:7">
      <c r="B3502"/>
      <c r="C3502"/>
      <c r="D3502"/>
      <c r="E3502"/>
      <c r="F3502" s="288"/>
      <c r="G3502" s="288"/>
    </row>
    <row r="3503" spans="2:7">
      <c r="B3503"/>
      <c r="C3503"/>
      <c r="D3503"/>
      <c r="E3503"/>
      <c r="F3503" s="288"/>
      <c r="G3503" s="288"/>
    </row>
    <row r="3504" spans="2:7">
      <c r="B3504"/>
      <c r="C3504"/>
      <c r="D3504"/>
      <c r="E3504"/>
      <c r="F3504" s="288"/>
      <c r="G3504" s="288"/>
    </row>
    <row r="3505" spans="2:7">
      <c r="B3505"/>
      <c r="C3505"/>
      <c r="D3505"/>
      <c r="E3505"/>
      <c r="F3505" s="288"/>
      <c r="G3505" s="288"/>
    </row>
    <row r="3506" spans="2:7">
      <c r="B3506"/>
      <c r="C3506"/>
      <c r="D3506"/>
      <c r="E3506"/>
      <c r="F3506" s="288"/>
      <c r="G3506" s="288"/>
    </row>
    <row r="3507" spans="2:7">
      <c r="B3507"/>
      <c r="C3507"/>
      <c r="D3507"/>
      <c r="E3507"/>
      <c r="F3507" s="288"/>
      <c r="G3507" s="288"/>
    </row>
    <row r="3508" spans="2:7">
      <c r="B3508"/>
      <c r="C3508"/>
      <c r="D3508"/>
      <c r="E3508"/>
      <c r="F3508" s="288"/>
      <c r="G3508" s="288"/>
    </row>
    <row r="3509" spans="2:7">
      <c r="B3509"/>
      <c r="C3509"/>
      <c r="D3509"/>
      <c r="E3509"/>
      <c r="F3509" s="288"/>
      <c r="G3509" s="288"/>
    </row>
    <row r="3510" spans="2:7">
      <c r="B3510"/>
      <c r="C3510"/>
      <c r="D3510"/>
      <c r="E3510"/>
      <c r="F3510" s="288"/>
      <c r="G3510" s="288"/>
    </row>
    <row r="3511" spans="2:7">
      <c r="B3511"/>
      <c r="C3511"/>
      <c r="D3511"/>
      <c r="E3511"/>
      <c r="F3511" s="288"/>
      <c r="G3511" s="288"/>
    </row>
    <row r="3512" spans="2:7">
      <c r="B3512"/>
      <c r="C3512"/>
      <c r="D3512"/>
      <c r="E3512"/>
      <c r="F3512" s="288"/>
      <c r="G3512" s="288"/>
    </row>
    <row r="3513" spans="2:7">
      <c r="B3513"/>
      <c r="C3513"/>
      <c r="D3513"/>
      <c r="E3513"/>
      <c r="F3513" s="288"/>
      <c r="G3513" s="288"/>
    </row>
    <row r="3514" spans="2:7">
      <c r="B3514"/>
      <c r="C3514"/>
      <c r="D3514"/>
      <c r="E3514"/>
      <c r="F3514" s="288"/>
      <c r="G3514" s="288"/>
    </row>
    <row r="3515" spans="2:7">
      <c r="B3515"/>
      <c r="C3515"/>
      <c r="D3515"/>
      <c r="E3515"/>
      <c r="F3515" s="288"/>
      <c r="G3515" s="288"/>
    </row>
    <row r="3516" spans="2:7">
      <c r="B3516"/>
      <c r="C3516"/>
      <c r="D3516"/>
      <c r="E3516"/>
      <c r="F3516" s="288"/>
      <c r="G3516" s="288"/>
    </row>
    <row r="3517" spans="2:7">
      <c r="B3517"/>
      <c r="C3517"/>
      <c r="D3517"/>
      <c r="E3517"/>
      <c r="F3517" s="288"/>
      <c r="G3517" s="288"/>
    </row>
    <row r="3518" spans="2:7">
      <c r="B3518"/>
      <c r="C3518"/>
      <c r="D3518"/>
      <c r="E3518"/>
      <c r="F3518" s="288"/>
      <c r="G3518" s="288"/>
    </row>
    <row r="3519" spans="2:7">
      <c r="B3519"/>
      <c r="C3519"/>
      <c r="D3519"/>
      <c r="E3519"/>
      <c r="F3519" s="288"/>
      <c r="G3519" s="288"/>
    </row>
    <row r="3520" spans="2:7">
      <c r="B3520"/>
      <c r="C3520"/>
      <c r="D3520"/>
      <c r="E3520"/>
      <c r="F3520" s="288"/>
      <c r="G3520" s="288"/>
    </row>
    <row r="3521" spans="2:7">
      <c r="B3521"/>
      <c r="C3521"/>
      <c r="D3521"/>
      <c r="E3521"/>
      <c r="F3521" s="288"/>
      <c r="G3521" s="288"/>
    </row>
    <row r="3522" spans="2:7">
      <c r="B3522"/>
      <c r="C3522"/>
      <c r="D3522"/>
      <c r="E3522"/>
      <c r="F3522" s="288"/>
      <c r="G3522" s="288"/>
    </row>
    <row r="3523" spans="2:7">
      <c r="B3523"/>
      <c r="C3523"/>
      <c r="D3523"/>
      <c r="E3523"/>
      <c r="F3523" s="288"/>
      <c r="G3523" s="288"/>
    </row>
    <row r="3524" spans="2:7">
      <c r="B3524"/>
      <c r="C3524"/>
      <c r="D3524"/>
      <c r="E3524"/>
      <c r="F3524" s="288"/>
      <c r="G3524" s="288"/>
    </row>
    <row r="3525" spans="2:7">
      <c r="B3525"/>
      <c r="C3525"/>
      <c r="D3525"/>
      <c r="E3525"/>
      <c r="F3525" s="288"/>
      <c r="G3525" s="288"/>
    </row>
    <row r="3526" spans="2:7">
      <c r="B3526"/>
      <c r="C3526"/>
      <c r="D3526"/>
      <c r="E3526"/>
      <c r="F3526" s="288"/>
      <c r="G3526" s="288"/>
    </row>
    <row r="3527" spans="2:7">
      <c r="B3527"/>
      <c r="C3527"/>
      <c r="D3527"/>
      <c r="E3527"/>
      <c r="F3527" s="288"/>
      <c r="G3527" s="288"/>
    </row>
    <row r="3528" spans="2:7">
      <c r="B3528"/>
      <c r="C3528"/>
      <c r="D3528"/>
      <c r="E3528"/>
      <c r="F3528" s="288"/>
      <c r="G3528" s="288"/>
    </row>
    <row r="3529" spans="2:7">
      <c r="B3529"/>
      <c r="C3529"/>
      <c r="D3529"/>
      <c r="E3529"/>
      <c r="F3529" s="288"/>
      <c r="G3529" s="288"/>
    </row>
    <row r="3530" spans="2:7">
      <c r="B3530"/>
      <c r="C3530"/>
      <c r="D3530"/>
      <c r="E3530"/>
      <c r="F3530" s="288"/>
      <c r="G3530" s="288"/>
    </row>
    <row r="3531" spans="2:7">
      <c r="B3531"/>
      <c r="C3531"/>
      <c r="D3531"/>
      <c r="E3531"/>
      <c r="F3531" s="288"/>
      <c r="G3531" s="288"/>
    </row>
    <row r="3532" spans="2:7">
      <c r="B3532"/>
      <c r="C3532"/>
      <c r="D3532"/>
      <c r="E3532"/>
      <c r="F3532" s="288"/>
      <c r="G3532" s="288"/>
    </row>
    <row r="3533" spans="2:7">
      <c r="B3533"/>
      <c r="C3533"/>
      <c r="D3533"/>
      <c r="E3533"/>
      <c r="F3533" s="288"/>
      <c r="G3533" s="288"/>
    </row>
    <row r="3534" spans="2:7">
      <c r="B3534"/>
      <c r="C3534"/>
      <c r="D3534"/>
      <c r="E3534"/>
      <c r="F3534" s="288"/>
      <c r="G3534" s="288"/>
    </row>
    <row r="3535" spans="2:7">
      <c r="B3535"/>
      <c r="C3535"/>
      <c r="D3535"/>
      <c r="E3535"/>
      <c r="F3535" s="288"/>
      <c r="G3535" s="288"/>
    </row>
    <row r="3536" spans="2:7">
      <c r="B3536"/>
      <c r="C3536"/>
      <c r="D3536"/>
      <c r="E3536"/>
      <c r="F3536" s="288"/>
      <c r="G3536" s="288"/>
    </row>
    <row r="3537" spans="2:7">
      <c r="B3537"/>
      <c r="C3537"/>
      <c r="D3537"/>
      <c r="E3537"/>
      <c r="F3537" s="288"/>
      <c r="G3537" s="288"/>
    </row>
    <row r="3538" spans="2:7">
      <c r="B3538"/>
      <c r="C3538"/>
      <c r="D3538"/>
      <c r="E3538"/>
      <c r="F3538" s="288"/>
      <c r="G3538" s="288"/>
    </row>
    <row r="3539" spans="2:7">
      <c r="B3539"/>
      <c r="C3539"/>
      <c r="D3539"/>
      <c r="E3539"/>
      <c r="F3539" s="288"/>
      <c r="G3539" s="288"/>
    </row>
    <row r="3540" spans="2:7">
      <c r="B3540"/>
      <c r="C3540"/>
      <c r="D3540"/>
      <c r="E3540"/>
      <c r="F3540" s="288"/>
      <c r="G3540" s="288"/>
    </row>
    <row r="3541" spans="2:7">
      <c r="B3541"/>
      <c r="C3541"/>
      <c r="D3541"/>
      <c r="E3541"/>
      <c r="F3541" s="288"/>
      <c r="G3541" s="288"/>
    </row>
    <row r="3542" spans="2:7">
      <c r="B3542"/>
      <c r="C3542"/>
      <c r="D3542"/>
      <c r="E3542"/>
      <c r="F3542" s="288"/>
      <c r="G3542" s="288"/>
    </row>
    <row r="3543" spans="2:7">
      <c r="B3543"/>
      <c r="C3543"/>
      <c r="D3543"/>
      <c r="E3543"/>
      <c r="F3543" s="288"/>
      <c r="G3543" s="288"/>
    </row>
    <row r="3544" spans="2:7">
      <c r="B3544"/>
      <c r="C3544"/>
      <c r="D3544"/>
      <c r="E3544"/>
      <c r="F3544" s="288"/>
      <c r="G3544" s="288"/>
    </row>
    <row r="3545" spans="2:7">
      <c r="B3545"/>
      <c r="C3545"/>
      <c r="D3545"/>
      <c r="E3545"/>
      <c r="F3545" s="288"/>
      <c r="G3545" s="288"/>
    </row>
    <row r="3546" spans="2:7">
      <c r="B3546"/>
      <c r="C3546"/>
      <c r="D3546"/>
      <c r="E3546"/>
      <c r="F3546" s="288"/>
      <c r="G3546" s="288"/>
    </row>
    <row r="3547" spans="2:7">
      <c r="B3547"/>
      <c r="C3547"/>
      <c r="D3547"/>
      <c r="E3547"/>
      <c r="F3547" s="288"/>
      <c r="G3547" s="288"/>
    </row>
    <row r="3548" spans="2:7">
      <c r="B3548"/>
      <c r="C3548"/>
      <c r="D3548"/>
      <c r="E3548"/>
      <c r="F3548" s="288"/>
      <c r="G3548" s="288"/>
    </row>
    <row r="3549" spans="2:7">
      <c r="B3549"/>
      <c r="C3549"/>
      <c r="D3549"/>
      <c r="E3549"/>
      <c r="F3549" s="288"/>
      <c r="G3549" s="288"/>
    </row>
    <row r="3550" spans="2:7">
      <c r="B3550"/>
      <c r="C3550"/>
      <c r="D3550"/>
      <c r="E3550"/>
      <c r="F3550" s="288"/>
      <c r="G3550" s="288"/>
    </row>
    <row r="3551" spans="2:7">
      <c r="B3551"/>
      <c r="C3551"/>
      <c r="D3551"/>
      <c r="E3551"/>
      <c r="F3551" s="288"/>
      <c r="G3551" s="288"/>
    </row>
    <row r="3552" spans="2:7">
      <c r="B3552"/>
      <c r="C3552"/>
      <c r="D3552"/>
      <c r="E3552"/>
      <c r="F3552" s="288"/>
      <c r="G3552" s="288"/>
    </row>
    <row r="3553" spans="2:7">
      <c r="B3553"/>
      <c r="C3553"/>
      <c r="D3553"/>
      <c r="E3553"/>
      <c r="F3553" s="288"/>
      <c r="G3553" s="288"/>
    </row>
    <row r="3554" spans="2:7">
      <c r="B3554"/>
      <c r="C3554"/>
      <c r="D3554"/>
      <c r="E3554"/>
      <c r="F3554" s="288"/>
      <c r="G3554" s="288"/>
    </row>
    <row r="3555" spans="2:7">
      <c r="B3555"/>
      <c r="C3555"/>
      <c r="D3555"/>
      <c r="E3555"/>
      <c r="F3555" s="288"/>
      <c r="G3555" s="288"/>
    </row>
    <row r="3556" spans="2:7">
      <c r="B3556"/>
      <c r="C3556"/>
      <c r="D3556"/>
      <c r="E3556"/>
      <c r="F3556" s="288"/>
      <c r="G3556" s="288"/>
    </row>
    <row r="3557" spans="2:7">
      <c r="B3557"/>
      <c r="C3557"/>
      <c r="D3557"/>
      <c r="E3557"/>
      <c r="F3557" s="288"/>
      <c r="G3557" s="288"/>
    </row>
    <row r="3558" spans="2:7">
      <c r="B3558"/>
      <c r="C3558"/>
      <c r="D3558"/>
      <c r="E3558"/>
      <c r="F3558" s="288"/>
      <c r="G3558" s="288"/>
    </row>
    <row r="3559" spans="2:7">
      <c r="B3559"/>
      <c r="C3559"/>
      <c r="D3559"/>
      <c r="E3559"/>
      <c r="F3559" s="288"/>
      <c r="G3559" s="288"/>
    </row>
    <row r="3560" spans="2:7">
      <c r="B3560"/>
      <c r="C3560"/>
      <c r="D3560"/>
      <c r="E3560"/>
      <c r="F3560" s="288"/>
      <c r="G3560" s="288"/>
    </row>
    <row r="3561" spans="2:7">
      <c r="B3561"/>
      <c r="C3561"/>
      <c r="D3561"/>
      <c r="E3561"/>
      <c r="F3561" s="288"/>
      <c r="G3561" s="288"/>
    </row>
    <row r="3562" spans="2:7">
      <c r="B3562"/>
      <c r="C3562"/>
      <c r="D3562"/>
      <c r="E3562"/>
      <c r="F3562" s="288"/>
      <c r="G3562" s="288"/>
    </row>
    <row r="3563" spans="2:7">
      <c r="B3563"/>
      <c r="C3563"/>
      <c r="D3563"/>
      <c r="E3563"/>
      <c r="F3563" s="288"/>
      <c r="G3563" s="288"/>
    </row>
    <row r="3564" spans="2:7">
      <c r="B3564"/>
      <c r="C3564"/>
      <c r="D3564"/>
      <c r="E3564"/>
      <c r="F3564" s="288"/>
      <c r="G3564" s="288"/>
    </row>
    <row r="3565" spans="2:7">
      <c r="B3565"/>
      <c r="C3565"/>
      <c r="D3565"/>
      <c r="E3565"/>
      <c r="F3565" s="288"/>
      <c r="G3565" s="288"/>
    </row>
    <row r="3566" spans="2:7">
      <c r="B3566"/>
      <c r="C3566"/>
      <c r="D3566"/>
      <c r="E3566"/>
      <c r="F3566" s="288"/>
      <c r="G3566" s="288"/>
    </row>
    <row r="3567" spans="2:7">
      <c r="B3567"/>
      <c r="C3567"/>
      <c r="D3567"/>
      <c r="E3567"/>
      <c r="F3567" s="288"/>
      <c r="G3567" s="288"/>
    </row>
    <row r="3568" spans="2:7">
      <c r="B3568"/>
      <c r="C3568"/>
      <c r="D3568"/>
      <c r="E3568"/>
      <c r="F3568" s="288"/>
      <c r="G3568" s="288"/>
    </row>
    <row r="3569" spans="2:7">
      <c r="B3569"/>
      <c r="C3569"/>
      <c r="D3569"/>
      <c r="E3569"/>
      <c r="F3569" s="288"/>
      <c r="G3569" s="288"/>
    </row>
    <row r="3570" spans="2:7">
      <c r="B3570"/>
      <c r="C3570"/>
      <c r="D3570"/>
      <c r="E3570"/>
      <c r="F3570" s="288"/>
      <c r="G3570" s="288"/>
    </row>
    <row r="3571" spans="2:7">
      <c r="B3571"/>
      <c r="C3571"/>
      <c r="D3571"/>
      <c r="E3571"/>
      <c r="F3571" s="288"/>
      <c r="G3571" s="288"/>
    </row>
    <row r="3572" spans="2:7">
      <c r="B3572"/>
      <c r="C3572"/>
      <c r="D3572"/>
      <c r="E3572"/>
      <c r="F3572" s="288"/>
      <c r="G3572" s="288"/>
    </row>
    <row r="3573" spans="2:7">
      <c r="B3573"/>
      <c r="C3573"/>
      <c r="D3573"/>
      <c r="E3573"/>
      <c r="F3573" s="288"/>
      <c r="G3573" s="288"/>
    </row>
    <row r="3574" spans="2:7">
      <c r="B3574"/>
      <c r="C3574"/>
      <c r="D3574"/>
      <c r="E3574"/>
      <c r="F3574" s="288"/>
      <c r="G3574" s="288"/>
    </row>
    <row r="3575" spans="2:7">
      <c r="B3575"/>
      <c r="C3575"/>
      <c r="D3575"/>
      <c r="E3575"/>
      <c r="F3575" s="288"/>
      <c r="G3575" s="288"/>
    </row>
    <row r="3576" spans="2:7">
      <c r="B3576"/>
      <c r="C3576"/>
      <c r="D3576"/>
      <c r="E3576"/>
      <c r="F3576" s="288"/>
      <c r="G3576" s="288"/>
    </row>
    <row r="3577" spans="2:7">
      <c r="B3577"/>
      <c r="C3577"/>
      <c r="D3577"/>
      <c r="E3577"/>
      <c r="F3577" s="288"/>
      <c r="G3577" s="288"/>
    </row>
    <row r="3578" spans="2:7">
      <c r="B3578"/>
      <c r="C3578"/>
      <c r="D3578"/>
      <c r="E3578"/>
      <c r="F3578" s="288"/>
      <c r="G3578" s="288"/>
    </row>
    <row r="3579" spans="2:7">
      <c r="B3579"/>
      <c r="C3579"/>
      <c r="D3579"/>
      <c r="E3579"/>
      <c r="F3579" s="288"/>
      <c r="G3579" s="288"/>
    </row>
    <row r="3580" spans="2:7">
      <c r="B3580"/>
      <c r="C3580"/>
      <c r="D3580"/>
      <c r="E3580"/>
      <c r="F3580" s="288"/>
      <c r="G3580" s="288"/>
    </row>
    <row r="3581" spans="2:7">
      <c r="B3581"/>
      <c r="C3581"/>
      <c r="D3581"/>
      <c r="E3581"/>
      <c r="F3581" s="288"/>
      <c r="G3581" s="288"/>
    </row>
    <row r="3582" spans="2:7">
      <c r="B3582"/>
      <c r="C3582"/>
      <c r="D3582"/>
      <c r="E3582"/>
      <c r="F3582" s="288"/>
      <c r="G3582" s="288"/>
    </row>
    <row r="3583" spans="2:7">
      <c r="B3583"/>
      <c r="C3583"/>
      <c r="D3583"/>
      <c r="E3583"/>
      <c r="F3583" s="288"/>
      <c r="G3583" s="288"/>
    </row>
    <row r="3584" spans="2:7">
      <c r="B3584"/>
      <c r="C3584"/>
      <c r="D3584"/>
      <c r="E3584"/>
      <c r="F3584" s="288"/>
      <c r="G3584" s="288"/>
    </row>
    <row r="3585" spans="2:7">
      <c r="B3585"/>
      <c r="C3585"/>
      <c r="D3585"/>
      <c r="E3585"/>
      <c r="F3585" s="288"/>
      <c r="G3585" s="288"/>
    </row>
    <row r="3586" spans="2:7">
      <c r="B3586"/>
      <c r="C3586"/>
      <c r="D3586"/>
      <c r="E3586"/>
      <c r="F3586" s="288"/>
      <c r="G3586" s="288"/>
    </row>
    <row r="3587" spans="2:7">
      <c r="B3587"/>
      <c r="C3587"/>
      <c r="D3587"/>
      <c r="E3587"/>
      <c r="F3587" s="288"/>
      <c r="G3587" s="288"/>
    </row>
    <row r="3588" spans="2:7">
      <c r="B3588"/>
      <c r="C3588"/>
      <c r="D3588"/>
      <c r="E3588"/>
      <c r="F3588" s="288"/>
      <c r="G3588" s="288"/>
    </row>
    <row r="3589" spans="2:7">
      <c r="B3589"/>
      <c r="C3589"/>
      <c r="D3589"/>
      <c r="E3589"/>
      <c r="F3589" s="288"/>
      <c r="G3589" s="288"/>
    </row>
    <row r="3590" spans="2:7">
      <c r="B3590"/>
      <c r="C3590"/>
      <c r="D3590"/>
      <c r="E3590"/>
      <c r="F3590" s="288"/>
      <c r="G3590" s="288"/>
    </row>
    <row r="3591" spans="2:7">
      <c r="B3591"/>
      <c r="C3591"/>
      <c r="D3591"/>
      <c r="E3591"/>
      <c r="F3591" s="288"/>
      <c r="G3591" s="288"/>
    </row>
    <row r="3592" spans="2:7">
      <c r="B3592"/>
      <c r="C3592"/>
      <c r="D3592"/>
      <c r="E3592"/>
      <c r="F3592" s="288"/>
      <c r="G3592" s="288"/>
    </row>
    <row r="3593" spans="2:7">
      <c r="B3593"/>
      <c r="C3593"/>
      <c r="D3593"/>
      <c r="E3593"/>
      <c r="F3593" s="288"/>
      <c r="G3593" s="288"/>
    </row>
    <row r="3594" spans="2:7">
      <c r="B3594"/>
      <c r="C3594"/>
      <c r="D3594"/>
      <c r="E3594"/>
      <c r="F3594" s="288"/>
      <c r="G3594" s="288"/>
    </row>
    <row r="3595" spans="2:7">
      <c r="B3595"/>
      <c r="C3595"/>
      <c r="D3595"/>
      <c r="E3595"/>
      <c r="F3595" s="288"/>
      <c r="G3595" s="288"/>
    </row>
    <row r="3596" spans="2:7">
      <c r="B3596"/>
      <c r="C3596"/>
      <c r="D3596"/>
      <c r="E3596"/>
      <c r="F3596" s="288"/>
      <c r="G3596" s="288"/>
    </row>
    <row r="3597" spans="2:7">
      <c r="B3597"/>
      <c r="C3597"/>
      <c r="D3597"/>
      <c r="E3597"/>
      <c r="F3597" s="288"/>
      <c r="G3597" s="288"/>
    </row>
    <row r="3598" spans="2:7">
      <c r="B3598"/>
      <c r="C3598"/>
      <c r="D3598"/>
      <c r="E3598"/>
      <c r="F3598" s="288"/>
      <c r="G3598" s="288"/>
    </row>
    <row r="3599" spans="2:7">
      <c r="B3599"/>
      <c r="C3599"/>
      <c r="D3599"/>
      <c r="E3599"/>
      <c r="F3599" s="288"/>
      <c r="G3599" s="288"/>
    </row>
    <row r="3600" spans="2:7">
      <c r="B3600"/>
      <c r="C3600"/>
      <c r="D3600"/>
      <c r="E3600"/>
      <c r="F3600" s="288"/>
      <c r="G3600" s="288"/>
    </row>
    <row r="3601" spans="2:7">
      <c r="B3601"/>
      <c r="C3601"/>
      <c r="D3601"/>
      <c r="E3601"/>
      <c r="F3601" s="288"/>
      <c r="G3601" s="288"/>
    </row>
    <row r="3602" spans="2:7">
      <c r="B3602"/>
      <c r="C3602"/>
      <c r="D3602"/>
      <c r="E3602"/>
      <c r="F3602" s="288"/>
      <c r="G3602" s="288"/>
    </row>
    <row r="3603" spans="2:7">
      <c r="B3603"/>
      <c r="C3603"/>
      <c r="D3603"/>
      <c r="E3603"/>
      <c r="F3603" s="288"/>
      <c r="G3603" s="288"/>
    </row>
    <row r="3604" spans="2:7">
      <c r="B3604"/>
      <c r="C3604"/>
      <c r="D3604"/>
      <c r="E3604"/>
      <c r="F3604" s="288"/>
      <c r="G3604" s="288"/>
    </row>
    <row r="3605" spans="2:7">
      <c r="B3605"/>
      <c r="C3605"/>
      <c r="D3605"/>
      <c r="E3605"/>
      <c r="F3605" s="288"/>
      <c r="G3605" s="288"/>
    </row>
    <row r="3606" spans="2:7">
      <c r="B3606"/>
      <c r="C3606"/>
      <c r="D3606"/>
      <c r="E3606"/>
      <c r="F3606" s="288"/>
      <c r="G3606" s="288"/>
    </row>
    <row r="3607" spans="2:7">
      <c r="B3607"/>
      <c r="C3607"/>
      <c r="D3607"/>
      <c r="E3607"/>
      <c r="F3607" s="288"/>
      <c r="G3607" s="288"/>
    </row>
    <row r="3608" spans="2:7">
      <c r="B3608"/>
      <c r="C3608"/>
      <c r="D3608"/>
      <c r="E3608"/>
      <c r="F3608" s="288"/>
      <c r="G3608" s="288"/>
    </row>
    <row r="3609" spans="2:7">
      <c r="B3609"/>
      <c r="C3609"/>
      <c r="D3609"/>
      <c r="E3609"/>
      <c r="F3609" s="288"/>
      <c r="G3609" s="288"/>
    </row>
    <row r="3610" spans="2:7">
      <c r="B3610"/>
      <c r="C3610"/>
      <c r="D3610"/>
      <c r="E3610"/>
      <c r="F3610" s="288"/>
      <c r="G3610" s="288"/>
    </row>
    <row r="3611" spans="2:7">
      <c r="B3611"/>
      <c r="C3611"/>
      <c r="D3611"/>
      <c r="E3611"/>
      <c r="F3611" s="288"/>
      <c r="G3611" s="288"/>
    </row>
    <row r="3612" spans="2:7">
      <c r="B3612"/>
      <c r="C3612"/>
      <c r="D3612"/>
      <c r="E3612"/>
      <c r="F3612" s="288"/>
      <c r="G3612" s="288"/>
    </row>
    <row r="3613" spans="2:7">
      <c r="B3613"/>
      <c r="C3613"/>
      <c r="D3613"/>
      <c r="E3613"/>
      <c r="F3613" s="288"/>
      <c r="G3613" s="288"/>
    </row>
    <row r="3614" spans="2:7">
      <c r="B3614"/>
      <c r="C3614"/>
      <c r="D3614"/>
      <c r="E3614"/>
      <c r="F3614" s="288"/>
      <c r="G3614" s="288"/>
    </row>
    <row r="3615" spans="2:7">
      <c r="B3615"/>
      <c r="C3615"/>
      <c r="D3615"/>
      <c r="E3615"/>
      <c r="F3615" s="288"/>
      <c r="G3615" s="288"/>
    </row>
    <row r="3616" spans="2:7">
      <c r="B3616"/>
      <c r="C3616"/>
      <c r="D3616"/>
      <c r="E3616"/>
      <c r="F3616" s="288"/>
      <c r="G3616" s="288"/>
    </row>
    <row r="3617" spans="2:7">
      <c r="B3617"/>
      <c r="C3617"/>
      <c r="D3617"/>
      <c r="E3617"/>
      <c r="F3617" s="288"/>
      <c r="G3617" s="288"/>
    </row>
    <row r="3618" spans="2:7">
      <c r="B3618"/>
      <c r="C3618"/>
      <c r="D3618"/>
      <c r="E3618"/>
      <c r="F3618" s="288"/>
      <c r="G3618" s="288"/>
    </row>
    <row r="3619" spans="2:7">
      <c r="B3619"/>
      <c r="C3619"/>
      <c r="D3619"/>
      <c r="E3619"/>
      <c r="F3619" s="288"/>
      <c r="G3619" s="288"/>
    </row>
    <row r="3620" spans="2:7">
      <c r="B3620"/>
      <c r="C3620"/>
      <c r="D3620"/>
      <c r="E3620"/>
      <c r="F3620" s="288"/>
      <c r="G3620" s="288"/>
    </row>
    <row r="3621" spans="2:7">
      <c r="B3621"/>
      <c r="C3621"/>
      <c r="D3621"/>
      <c r="E3621"/>
      <c r="F3621" s="288"/>
      <c r="G3621" s="288"/>
    </row>
    <row r="3622" spans="2:7">
      <c r="B3622"/>
      <c r="C3622"/>
      <c r="D3622"/>
      <c r="E3622"/>
      <c r="F3622" s="288"/>
      <c r="G3622" s="288"/>
    </row>
    <row r="3623" spans="2:7">
      <c r="B3623"/>
      <c r="C3623"/>
      <c r="D3623"/>
      <c r="E3623"/>
      <c r="F3623" s="288"/>
      <c r="G3623" s="288"/>
    </row>
    <row r="3624" spans="2:7">
      <c r="B3624"/>
      <c r="C3624"/>
      <c r="D3624"/>
      <c r="E3624"/>
      <c r="F3624" s="288"/>
      <c r="G3624" s="288"/>
    </row>
    <row r="3625" spans="2:7">
      <c r="B3625"/>
      <c r="C3625"/>
      <c r="D3625"/>
      <c r="E3625"/>
      <c r="F3625" s="288"/>
      <c r="G3625" s="288"/>
    </row>
    <row r="3626" spans="2:7">
      <c r="B3626"/>
      <c r="C3626"/>
      <c r="D3626"/>
      <c r="E3626"/>
      <c r="F3626" s="288"/>
      <c r="G3626" s="288"/>
    </row>
    <row r="3627" spans="2:7">
      <c r="B3627"/>
      <c r="C3627"/>
      <c r="D3627"/>
      <c r="E3627"/>
      <c r="F3627" s="288"/>
      <c r="G3627" s="288"/>
    </row>
    <row r="3628" spans="2:7">
      <c r="B3628"/>
      <c r="C3628"/>
      <c r="D3628"/>
      <c r="E3628"/>
      <c r="F3628" s="288"/>
      <c r="G3628" s="288"/>
    </row>
    <row r="3629" spans="2:7">
      <c r="B3629"/>
      <c r="C3629"/>
      <c r="D3629"/>
      <c r="E3629"/>
      <c r="F3629" s="288"/>
      <c r="G3629" s="288"/>
    </row>
    <row r="3630" spans="2:7">
      <c r="B3630"/>
      <c r="C3630"/>
      <c r="D3630"/>
      <c r="E3630"/>
      <c r="F3630" s="288"/>
      <c r="G3630" s="288"/>
    </row>
    <row r="3631" spans="2:7">
      <c r="B3631"/>
      <c r="C3631"/>
      <c r="D3631"/>
      <c r="E3631"/>
      <c r="F3631" s="288"/>
      <c r="G3631" s="288"/>
    </row>
    <row r="3632" spans="2:7">
      <c r="B3632"/>
      <c r="C3632"/>
      <c r="D3632"/>
      <c r="E3632"/>
      <c r="F3632" s="288"/>
      <c r="G3632" s="288"/>
    </row>
    <row r="3633" spans="2:7">
      <c r="B3633"/>
      <c r="C3633"/>
      <c r="D3633"/>
      <c r="E3633"/>
      <c r="F3633" s="288"/>
      <c r="G3633" s="288"/>
    </row>
    <row r="3634" spans="2:7">
      <c r="B3634"/>
      <c r="C3634"/>
      <c r="D3634"/>
      <c r="E3634"/>
      <c r="F3634" s="288"/>
      <c r="G3634" s="288"/>
    </row>
    <row r="3635" spans="2:7">
      <c r="B3635"/>
      <c r="C3635"/>
      <c r="D3635"/>
      <c r="E3635"/>
      <c r="F3635" s="288"/>
      <c r="G3635" s="288"/>
    </row>
    <row r="3636" spans="2:7">
      <c r="B3636"/>
      <c r="C3636"/>
      <c r="D3636"/>
      <c r="E3636"/>
      <c r="F3636" s="288"/>
      <c r="G3636" s="288"/>
    </row>
    <row r="3637" spans="2:7">
      <c r="B3637"/>
      <c r="C3637"/>
      <c r="D3637"/>
      <c r="E3637"/>
      <c r="F3637" s="288"/>
      <c r="G3637" s="288"/>
    </row>
    <row r="3638" spans="2:7">
      <c r="B3638"/>
      <c r="C3638"/>
      <c r="D3638"/>
      <c r="E3638"/>
      <c r="F3638" s="288"/>
      <c r="G3638" s="288"/>
    </row>
    <row r="3639" spans="2:7">
      <c r="B3639"/>
      <c r="C3639"/>
      <c r="D3639"/>
      <c r="E3639"/>
      <c r="F3639" s="288"/>
      <c r="G3639" s="288"/>
    </row>
    <row r="3640" spans="2:7">
      <c r="B3640"/>
      <c r="C3640"/>
      <c r="D3640"/>
      <c r="E3640"/>
      <c r="F3640" s="288"/>
      <c r="G3640" s="288"/>
    </row>
    <row r="3641" spans="2:7">
      <c r="B3641"/>
      <c r="C3641"/>
      <c r="D3641"/>
      <c r="E3641"/>
      <c r="F3641" s="288"/>
      <c r="G3641" s="288"/>
    </row>
    <row r="3642" spans="2:7">
      <c r="B3642"/>
      <c r="C3642"/>
      <c r="D3642"/>
      <c r="E3642"/>
      <c r="F3642" s="288"/>
      <c r="G3642" s="288"/>
    </row>
    <row r="3643" spans="2:7">
      <c r="B3643"/>
      <c r="C3643"/>
      <c r="D3643"/>
      <c r="E3643"/>
      <c r="F3643" s="288"/>
      <c r="G3643" s="288"/>
    </row>
    <row r="3644" spans="2:7">
      <c r="B3644"/>
      <c r="C3644"/>
      <c r="D3644"/>
      <c r="E3644"/>
      <c r="F3644" s="288"/>
      <c r="G3644" s="288"/>
    </row>
    <row r="3645" spans="2:7">
      <c r="B3645"/>
      <c r="C3645"/>
      <c r="D3645"/>
      <c r="E3645"/>
      <c r="F3645" s="288"/>
      <c r="G3645" s="288"/>
    </row>
    <row r="3646" spans="2:7">
      <c r="B3646"/>
      <c r="C3646"/>
      <c r="D3646"/>
      <c r="E3646"/>
      <c r="F3646" s="288"/>
      <c r="G3646" s="288"/>
    </row>
    <row r="3647" spans="2:7">
      <c r="B3647"/>
      <c r="C3647"/>
      <c r="D3647"/>
      <c r="E3647"/>
      <c r="F3647" s="288"/>
      <c r="G3647" s="288"/>
    </row>
    <row r="3648" spans="2:7">
      <c r="B3648"/>
      <c r="C3648"/>
      <c r="D3648"/>
      <c r="E3648"/>
      <c r="F3648" s="288"/>
      <c r="G3648" s="288"/>
    </row>
    <row r="3649" spans="2:7">
      <c r="B3649"/>
      <c r="C3649"/>
      <c r="D3649"/>
      <c r="E3649"/>
      <c r="F3649" s="288"/>
      <c r="G3649" s="288"/>
    </row>
    <row r="3650" spans="2:7">
      <c r="B3650"/>
      <c r="C3650"/>
      <c r="D3650"/>
      <c r="E3650"/>
      <c r="F3650" s="288"/>
      <c r="G3650" s="288"/>
    </row>
    <row r="3651" spans="2:7">
      <c r="B3651"/>
      <c r="C3651"/>
      <c r="D3651"/>
      <c r="E3651"/>
      <c r="F3651" s="288"/>
      <c r="G3651" s="288"/>
    </row>
    <row r="3652" spans="2:7">
      <c r="B3652"/>
      <c r="C3652"/>
      <c r="D3652"/>
      <c r="E3652"/>
      <c r="F3652" s="288"/>
      <c r="G3652" s="288"/>
    </row>
    <row r="3653" spans="2:7">
      <c r="B3653"/>
      <c r="C3653"/>
      <c r="D3653"/>
      <c r="E3653"/>
      <c r="F3653" s="288"/>
      <c r="G3653" s="288"/>
    </row>
    <row r="3654" spans="2:7">
      <c r="B3654"/>
      <c r="C3654"/>
      <c r="D3654"/>
      <c r="E3654"/>
      <c r="F3654" s="288"/>
      <c r="G3654" s="288"/>
    </row>
    <row r="3655" spans="2:7">
      <c r="B3655"/>
      <c r="C3655"/>
      <c r="D3655"/>
      <c r="E3655"/>
      <c r="F3655" s="288"/>
      <c r="G3655" s="288"/>
    </row>
    <row r="3656" spans="2:7">
      <c r="B3656"/>
      <c r="C3656"/>
      <c r="D3656"/>
      <c r="E3656"/>
      <c r="F3656" s="288"/>
      <c r="G3656" s="288"/>
    </row>
    <row r="3657" spans="2:7">
      <c r="B3657"/>
      <c r="C3657"/>
      <c r="D3657"/>
      <c r="E3657"/>
      <c r="F3657" s="288"/>
      <c r="G3657" s="288"/>
    </row>
    <row r="3658" spans="2:7">
      <c r="B3658"/>
      <c r="C3658"/>
      <c r="D3658"/>
      <c r="E3658"/>
      <c r="F3658" s="288"/>
      <c r="G3658" s="288"/>
    </row>
    <row r="3659" spans="2:7">
      <c r="B3659"/>
      <c r="C3659"/>
      <c r="D3659"/>
      <c r="E3659"/>
      <c r="F3659" s="288"/>
      <c r="G3659" s="288"/>
    </row>
    <row r="3660" spans="2:7">
      <c r="B3660"/>
      <c r="C3660"/>
      <c r="D3660"/>
      <c r="E3660"/>
      <c r="F3660" s="288"/>
      <c r="G3660" s="288"/>
    </row>
    <row r="3661" spans="2:7">
      <c r="B3661"/>
      <c r="C3661"/>
      <c r="D3661"/>
      <c r="E3661"/>
      <c r="F3661" s="288"/>
      <c r="G3661" s="288"/>
    </row>
    <row r="3662" spans="2:7">
      <c r="B3662"/>
      <c r="C3662"/>
      <c r="D3662"/>
      <c r="E3662"/>
      <c r="F3662" s="288"/>
      <c r="G3662" s="288"/>
    </row>
    <row r="3663" spans="2:7">
      <c r="B3663"/>
      <c r="C3663"/>
      <c r="D3663"/>
      <c r="E3663"/>
      <c r="F3663" s="288"/>
      <c r="G3663" s="288"/>
    </row>
    <row r="3664" spans="2:7">
      <c r="B3664"/>
      <c r="C3664"/>
      <c r="D3664"/>
      <c r="E3664"/>
      <c r="F3664" s="288"/>
      <c r="G3664" s="288"/>
    </row>
    <row r="3665" spans="2:7">
      <c r="B3665"/>
      <c r="C3665"/>
      <c r="D3665"/>
      <c r="E3665"/>
      <c r="F3665" s="288"/>
      <c r="G3665" s="288"/>
    </row>
    <row r="3666" spans="2:7">
      <c r="B3666"/>
      <c r="C3666"/>
      <c r="D3666"/>
      <c r="E3666"/>
      <c r="F3666" s="288"/>
      <c r="G3666" s="288"/>
    </row>
    <row r="3667" spans="2:7">
      <c r="B3667"/>
      <c r="C3667"/>
      <c r="D3667"/>
      <c r="E3667"/>
      <c r="F3667" s="288"/>
      <c r="G3667" s="288"/>
    </row>
    <row r="3668" spans="2:7">
      <c r="B3668"/>
      <c r="C3668"/>
      <c r="D3668"/>
      <c r="E3668"/>
      <c r="F3668" s="288"/>
      <c r="G3668" s="288"/>
    </row>
    <row r="3669" spans="2:7">
      <c r="B3669"/>
      <c r="C3669"/>
      <c r="D3669"/>
      <c r="E3669"/>
      <c r="F3669" s="288"/>
      <c r="G3669" s="288"/>
    </row>
    <row r="3670" spans="2:7">
      <c r="B3670"/>
      <c r="C3670"/>
      <c r="D3670"/>
      <c r="E3670"/>
      <c r="F3670" s="288"/>
      <c r="G3670" s="288"/>
    </row>
    <row r="3671" spans="2:7">
      <c r="B3671"/>
      <c r="C3671"/>
      <c r="D3671"/>
      <c r="E3671"/>
      <c r="F3671" s="288"/>
      <c r="G3671" s="288"/>
    </row>
    <row r="3672" spans="2:7">
      <c r="B3672"/>
      <c r="C3672"/>
      <c r="D3672"/>
      <c r="E3672"/>
      <c r="F3672" s="288"/>
      <c r="G3672" s="288"/>
    </row>
    <row r="3673" spans="2:7">
      <c r="B3673"/>
      <c r="C3673"/>
      <c r="D3673"/>
      <c r="E3673"/>
      <c r="F3673" s="288"/>
      <c r="G3673" s="288"/>
    </row>
    <row r="3674" spans="2:7">
      <c r="B3674"/>
      <c r="C3674"/>
      <c r="D3674"/>
      <c r="E3674"/>
      <c r="F3674" s="288"/>
      <c r="G3674" s="288"/>
    </row>
    <row r="3675" spans="2:7">
      <c r="B3675"/>
      <c r="C3675"/>
      <c r="D3675"/>
      <c r="E3675"/>
      <c r="F3675" s="288"/>
      <c r="G3675" s="288"/>
    </row>
    <row r="3676" spans="2:7">
      <c r="B3676"/>
      <c r="C3676"/>
      <c r="D3676"/>
      <c r="E3676"/>
      <c r="F3676" s="288"/>
      <c r="G3676" s="288"/>
    </row>
    <row r="3677" spans="2:7">
      <c r="B3677"/>
      <c r="C3677"/>
      <c r="D3677"/>
      <c r="E3677"/>
      <c r="F3677" s="288"/>
      <c r="G3677" s="288"/>
    </row>
    <row r="3678" spans="2:7">
      <c r="B3678"/>
      <c r="C3678"/>
      <c r="D3678"/>
      <c r="E3678"/>
      <c r="F3678" s="288"/>
      <c r="G3678" s="288"/>
    </row>
    <row r="3679" spans="2:7">
      <c r="B3679"/>
      <c r="C3679"/>
      <c r="D3679"/>
      <c r="E3679"/>
      <c r="F3679" s="288"/>
      <c r="G3679" s="288"/>
    </row>
    <row r="3680" spans="2:7">
      <c r="B3680"/>
      <c r="C3680"/>
      <c r="D3680"/>
      <c r="E3680"/>
      <c r="F3680" s="288"/>
      <c r="G3680" s="288"/>
    </row>
    <row r="3681" spans="2:7">
      <c r="B3681"/>
      <c r="C3681"/>
      <c r="D3681"/>
      <c r="E3681"/>
      <c r="F3681" s="288"/>
      <c r="G3681" s="288"/>
    </row>
    <row r="3682" spans="2:7">
      <c r="B3682"/>
      <c r="C3682"/>
      <c r="D3682"/>
      <c r="E3682"/>
      <c r="F3682" s="288"/>
      <c r="G3682" s="288"/>
    </row>
    <row r="3683" spans="2:7">
      <c r="B3683"/>
      <c r="C3683"/>
      <c r="D3683"/>
      <c r="E3683"/>
      <c r="F3683" s="288"/>
      <c r="G3683" s="288"/>
    </row>
    <row r="3684" spans="2:7">
      <c r="B3684"/>
      <c r="C3684"/>
      <c r="D3684"/>
      <c r="E3684"/>
      <c r="F3684" s="288"/>
      <c r="G3684" s="288"/>
    </row>
    <row r="3685" spans="2:7">
      <c r="B3685"/>
      <c r="C3685"/>
      <c r="D3685"/>
      <c r="E3685"/>
      <c r="F3685" s="288"/>
      <c r="G3685" s="288"/>
    </row>
    <row r="3686" spans="2:7">
      <c r="B3686"/>
      <c r="C3686"/>
      <c r="D3686"/>
      <c r="E3686"/>
      <c r="F3686" s="288"/>
      <c r="G3686" s="288"/>
    </row>
    <row r="3687" spans="2:7">
      <c r="B3687"/>
      <c r="C3687"/>
      <c r="D3687"/>
      <c r="E3687"/>
      <c r="F3687" s="288"/>
      <c r="G3687" s="288"/>
    </row>
    <row r="3688" spans="2:7">
      <c r="B3688"/>
      <c r="C3688"/>
      <c r="D3688"/>
      <c r="E3688"/>
      <c r="F3688" s="288"/>
      <c r="G3688" s="288"/>
    </row>
    <row r="3689" spans="2:7">
      <c r="B3689"/>
      <c r="C3689"/>
      <c r="D3689"/>
      <c r="E3689"/>
      <c r="F3689" s="288"/>
      <c r="G3689" s="288"/>
    </row>
    <row r="3690" spans="2:7">
      <c r="B3690"/>
      <c r="C3690"/>
      <c r="D3690"/>
      <c r="E3690"/>
      <c r="F3690" s="288"/>
      <c r="G3690" s="288"/>
    </row>
    <row r="3691" spans="2:7">
      <c r="B3691"/>
      <c r="C3691"/>
      <c r="D3691"/>
      <c r="E3691"/>
      <c r="F3691" s="288"/>
      <c r="G3691" s="288"/>
    </row>
    <row r="3692" spans="2:7">
      <c r="B3692"/>
      <c r="C3692"/>
      <c r="D3692"/>
      <c r="E3692"/>
      <c r="F3692" s="288"/>
      <c r="G3692" s="288"/>
    </row>
    <row r="3693" spans="2:7">
      <c r="B3693"/>
      <c r="C3693"/>
      <c r="D3693"/>
      <c r="E3693"/>
      <c r="F3693" s="288"/>
      <c r="G3693" s="288"/>
    </row>
    <row r="3694" spans="2:7">
      <c r="B3694"/>
      <c r="C3694"/>
      <c r="D3694"/>
      <c r="E3694"/>
      <c r="F3694" s="288"/>
      <c r="G3694" s="288"/>
    </row>
    <row r="3695" spans="2:7">
      <c r="B3695"/>
      <c r="C3695"/>
      <c r="D3695"/>
      <c r="E3695"/>
      <c r="F3695" s="288"/>
      <c r="G3695" s="288"/>
    </row>
    <row r="3696" spans="2:7">
      <c r="B3696"/>
      <c r="C3696"/>
      <c r="D3696"/>
      <c r="E3696"/>
      <c r="F3696" s="288"/>
      <c r="G3696" s="288"/>
    </row>
    <row r="3697" spans="2:7">
      <c r="B3697"/>
      <c r="C3697"/>
      <c r="D3697"/>
      <c r="E3697"/>
      <c r="F3697" s="288"/>
      <c r="G3697" s="288"/>
    </row>
    <row r="3698" spans="2:7">
      <c r="B3698"/>
      <c r="C3698"/>
      <c r="D3698"/>
      <c r="E3698"/>
      <c r="F3698" s="288"/>
      <c r="G3698" s="288"/>
    </row>
    <row r="3699" spans="2:7">
      <c r="B3699"/>
      <c r="C3699"/>
      <c r="D3699"/>
      <c r="E3699"/>
      <c r="F3699" s="288"/>
      <c r="G3699" s="288"/>
    </row>
    <row r="3700" spans="2:7">
      <c r="B3700"/>
      <c r="C3700"/>
      <c r="D3700"/>
      <c r="E3700"/>
      <c r="F3700" s="288"/>
      <c r="G3700" s="288"/>
    </row>
    <row r="3701" spans="2:7">
      <c r="B3701"/>
      <c r="C3701"/>
      <c r="D3701"/>
      <c r="E3701"/>
      <c r="F3701" s="288"/>
      <c r="G3701" s="288"/>
    </row>
    <row r="3702" spans="2:7">
      <c r="B3702"/>
      <c r="C3702"/>
      <c r="D3702"/>
      <c r="E3702"/>
      <c r="F3702" s="288"/>
      <c r="G3702" s="288"/>
    </row>
    <row r="3703" spans="2:7">
      <c r="B3703"/>
      <c r="C3703"/>
      <c r="D3703"/>
      <c r="E3703"/>
      <c r="F3703" s="288"/>
      <c r="G3703" s="288"/>
    </row>
    <row r="3704" spans="2:7">
      <c r="B3704"/>
      <c r="C3704"/>
      <c r="D3704"/>
      <c r="E3704"/>
      <c r="F3704" s="288"/>
      <c r="G3704" s="288"/>
    </row>
    <row r="3705" spans="2:7">
      <c r="B3705"/>
      <c r="C3705"/>
      <c r="D3705"/>
      <c r="E3705"/>
      <c r="F3705" s="288"/>
      <c r="G3705" s="288"/>
    </row>
    <row r="3706" spans="2:7">
      <c r="B3706"/>
      <c r="C3706"/>
      <c r="D3706"/>
      <c r="E3706"/>
      <c r="F3706" s="288"/>
      <c r="G3706" s="288"/>
    </row>
    <row r="3707" spans="2:7">
      <c r="B3707"/>
      <c r="C3707"/>
      <c r="D3707"/>
      <c r="E3707"/>
      <c r="F3707" s="288"/>
      <c r="G3707" s="288"/>
    </row>
    <row r="3708" spans="2:7">
      <c r="B3708"/>
      <c r="C3708"/>
      <c r="D3708"/>
      <c r="E3708"/>
      <c r="F3708" s="288"/>
      <c r="G3708" s="288"/>
    </row>
    <row r="3709" spans="2:7">
      <c r="B3709"/>
      <c r="C3709"/>
      <c r="D3709"/>
      <c r="E3709"/>
      <c r="F3709" s="288"/>
      <c r="G3709" s="288"/>
    </row>
    <row r="3710" spans="2:7">
      <c r="B3710"/>
      <c r="C3710"/>
      <c r="D3710"/>
      <c r="E3710"/>
      <c r="F3710" s="288"/>
      <c r="G3710" s="288"/>
    </row>
    <row r="3711" spans="2:7">
      <c r="B3711"/>
      <c r="C3711"/>
      <c r="D3711"/>
      <c r="E3711"/>
      <c r="F3711" s="288"/>
      <c r="G3711" s="288"/>
    </row>
    <row r="3712" spans="2:7">
      <c r="B3712"/>
      <c r="C3712"/>
      <c r="D3712"/>
      <c r="E3712"/>
      <c r="F3712" s="288"/>
      <c r="G3712" s="288"/>
    </row>
    <row r="3713" spans="2:7">
      <c r="B3713"/>
      <c r="C3713"/>
      <c r="D3713"/>
      <c r="E3713"/>
      <c r="F3713" s="288"/>
      <c r="G3713" s="288"/>
    </row>
    <row r="3714" spans="2:7">
      <c r="B3714"/>
      <c r="C3714"/>
      <c r="D3714"/>
      <c r="E3714"/>
      <c r="F3714" s="288"/>
      <c r="G3714" s="288"/>
    </row>
    <row r="3715" spans="2:7">
      <c r="B3715"/>
      <c r="C3715"/>
      <c r="D3715"/>
      <c r="E3715"/>
      <c r="F3715" s="288"/>
      <c r="G3715" s="288"/>
    </row>
    <row r="3716" spans="2:7">
      <c r="B3716"/>
      <c r="C3716"/>
      <c r="D3716"/>
      <c r="E3716"/>
      <c r="F3716" s="288"/>
      <c r="G3716" s="288"/>
    </row>
    <row r="3717" spans="2:7">
      <c r="B3717"/>
      <c r="C3717"/>
      <c r="D3717"/>
      <c r="E3717"/>
      <c r="F3717" s="288"/>
      <c r="G3717" s="288"/>
    </row>
    <row r="3718" spans="2:7">
      <c r="B3718"/>
      <c r="C3718"/>
      <c r="D3718"/>
      <c r="E3718"/>
      <c r="F3718" s="288"/>
      <c r="G3718" s="288"/>
    </row>
    <row r="3719" spans="2:7">
      <c r="B3719"/>
      <c r="C3719"/>
      <c r="D3719"/>
      <c r="E3719"/>
      <c r="F3719" s="288"/>
      <c r="G3719" s="288"/>
    </row>
    <row r="3720" spans="2:7">
      <c r="B3720"/>
      <c r="C3720"/>
      <c r="D3720"/>
      <c r="E3720"/>
      <c r="F3720" s="288"/>
      <c r="G3720" s="288"/>
    </row>
    <row r="3721" spans="2:7">
      <c r="B3721"/>
      <c r="C3721"/>
      <c r="D3721"/>
      <c r="E3721"/>
      <c r="F3721" s="288"/>
      <c r="G3721" s="288"/>
    </row>
    <row r="3722" spans="2:7">
      <c r="B3722"/>
      <c r="C3722"/>
      <c r="D3722"/>
      <c r="E3722"/>
      <c r="F3722" s="288"/>
      <c r="G3722" s="288"/>
    </row>
    <row r="3723" spans="2:7">
      <c r="B3723"/>
      <c r="C3723"/>
      <c r="D3723"/>
      <c r="E3723"/>
      <c r="F3723" s="288"/>
      <c r="G3723" s="288"/>
    </row>
    <row r="3724" spans="2:7">
      <c r="B3724"/>
      <c r="C3724"/>
      <c r="D3724"/>
      <c r="E3724"/>
      <c r="F3724" s="288"/>
      <c r="G3724" s="288"/>
    </row>
    <row r="3725" spans="2:7">
      <c r="B3725"/>
      <c r="C3725"/>
      <c r="D3725"/>
      <c r="E3725"/>
      <c r="F3725" s="288"/>
      <c r="G3725" s="288"/>
    </row>
    <row r="3726" spans="2:7">
      <c r="B3726"/>
      <c r="C3726"/>
      <c r="D3726"/>
      <c r="E3726"/>
      <c r="F3726" s="288"/>
      <c r="G3726" s="288"/>
    </row>
    <row r="3727" spans="2:7">
      <c r="B3727"/>
      <c r="C3727"/>
      <c r="D3727"/>
      <c r="E3727"/>
      <c r="F3727" s="288"/>
      <c r="G3727" s="288"/>
    </row>
    <row r="3728" spans="2:7">
      <c r="B3728"/>
      <c r="C3728"/>
      <c r="D3728"/>
      <c r="E3728"/>
      <c r="F3728" s="288"/>
      <c r="G3728" s="288"/>
    </row>
    <row r="3729" spans="2:7">
      <c r="B3729"/>
      <c r="C3729"/>
      <c r="D3729"/>
      <c r="E3729"/>
      <c r="F3729" s="288"/>
      <c r="G3729" s="288"/>
    </row>
    <row r="3730" spans="2:7">
      <c r="B3730"/>
      <c r="C3730"/>
      <c r="D3730"/>
      <c r="E3730"/>
      <c r="F3730" s="288"/>
      <c r="G3730" s="288"/>
    </row>
    <row r="3731" spans="2:7">
      <c r="B3731"/>
      <c r="C3731"/>
      <c r="D3731"/>
      <c r="E3731"/>
      <c r="F3731" s="288"/>
      <c r="G3731" s="288"/>
    </row>
    <row r="3732" spans="2:7">
      <c r="B3732"/>
      <c r="C3732"/>
      <c r="D3732"/>
      <c r="E3732"/>
      <c r="F3732" s="288"/>
      <c r="G3732" s="288"/>
    </row>
    <row r="3733" spans="2:7">
      <c r="B3733"/>
      <c r="C3733"/>
      <c r="D3733"/>
      <c r="E3733"/>
      <c r="F3733" s="288"/>
      <c r="G3733" s="288"/>
    </row>
    <row r="3734" spans="2:7">
      <c r="B3734"/>
      <c r="C3734"/>
      <c r="D3734"/>
      <c r="E3734"/>
      <c r="F3734" s="288"/>
      <c r="G3734" s="288"/>
    </row>
    <row r="3735" spans="2:7">
      <c r="B3735"/>
      <c r="C3735"/>
      <c r="D3735"/>
      <c r="E3735"/>
      <c r="F3735" s="288"/>
      <c r="G3735" s="288"/>
    </row>
    <row r="3736" spans="2:7">
      <c r="B3736"/>
      <c r="C3736"/>
      <c r="D3736"/>
      <c r="E3736"/>
      <c r="F3736" s="288"/>
      <c r="G3736" s="288"/>
    </row>
    <row r="3737" spans="2:7">
      <c r="B3737"/>
      <c r="C3737"/>
      <c r="D3737"/>
      <c r="E3737"/>
      <c r="F3737" s="288"/>
      <c r="G3737" s="288"/>
    </row>
    <row r="3738" spans="2:7">
      <c r="B3738"/>
      <c r="C3738"/>
      <c r="D3738"/>
      <c r="E3738"/>
      <c r="F3738" s="288"/>
      <c r="G3738" s="288"/>
    </row>
    <row r="3739" spans="2:7">
      <c r="B3739"/>
      <c r="C3739"/>
      <c r="D3739"/>
      <c r="E3739"/>
      <c r="F3739" s="288"/>
      <c r="G3739" s="288"/>
    </row>
    <row r="3740" spans="2:7">
      <c r="B3740"/>
      <c r="C3740"/>
      <c r="D3740"/>
      <c r="E3740"/>
      <c r="F3740" s="288"/>
      <c r="G3740" s="288"/>
    </row>
    <row r="3741" spans="2:7">
      <c r="B3741"/>
      <c r="C3741"/>
      <c r="D3741"/>
      <c r="E3741"/>
      <c r="F3741" s="288"/>
      <c r="G3741" s="288"/>
    </row>
    <row r="3742" spans="2:7">
      <c r="B3742"/>
      <c r="C3742"/>
      <c r="D3742"/>
      <c r="E3742"/>
      <c r="F3742" s="288"/>
      <c r="G3742" s="288"/>
    </row>
    <row r="3743" spans="2:7">
      <c r="B3743"/>
      <c r="C3743"/>
      <c r="D3743"/>
      <c r="E3743"/>
      <c r="F3743" s="288"/>
      <c r="G3743" s="288"/>
    </row>
    <row r="3744" spans="2:7">
      <c r="B3744"/>
      <c r="C3744"/>
      <c r="D3744"/>
      <c r="E3744"/>
      <c r="F3744" s="288"/>
      <c r="G3744" s="288"/>
    </row>
    <row r="3745" spans="2:7">
      <c r="B3745"/>
      <c r="C3745"/>
      <c r="D3745"/>
      <c r="E3745"/>
      <c r="F3745" s="288"/>
      <c r="G3745" s="288"/>
    </row>
    <row r="3746" spans="2:7">
      <c r="B3746"/>
      <c r="C3746"/>
      <c r="D3746"/>
      <c r="E3746"/>
      <c r="F3746" s="288"/>
      <c r="G3746" s="288"/>
    </row>
    <row r="3747" spans="2:7">
      <c r="B3747"/>
      <c r="C3747"/>
      <c r="D3747"/>
      <c r="E3747"/>
      <c r="F3747" s="288"/>
      <c r="G3747" s="288"/>
    </row>
    <row r="3748" spans="2:7">
      <c r="B3748"/>
      <c r="C3748"/>
      <c r="D3748"/>
      <c r="E3748"/>
      <c r="F3748" s="288"/>
      <c r="G3748" s="288"/>
    </row>
    <row r="3749" spans="2:7">
      <c r="B3749"/>
      <c r="C3749"/>
      <c r="D3749"/>
      <c r="E3749"/>
      <c r="F3749" s="288"/>
      <c r="G3749" s="288"/>
    </row>
    <row r="3750" spans="2:7">
      <c r="B3750"/>
      <c r="C3750"/>
      <c r="D3750"/>
      <c r="E3750"/>
      <c r="F3750" s="288"/>
      <c r="G3750" s="288"/>
    </row>
    <row r="3751" spans="2:7">
      <c r="B3751"/>
      <c r="C3751"/>
      <c r="D3751"/>
      <c r="E3751"/>
      <c r="F3751" s="288"/>
      <c r="G3751" s="288"/>
    </row>
    <row r="3752" spans="2:7">
      <c r="B3752"/>
      <c r="C3752"/>
      <c r="D3752"/>
      <c r="E3752"/>
      <c r="F3752" s="288"/>
      <c r="G3752" s="288"/>
    </row>
    <row r="3753" spans="2:7">
      <c r="B3753"/>
      <c r="C3753"/>
      <c r="D3753"/>
      <c r="E3753"/>
      <c r="F3753" s="288"/>
      <c r="G3753" s="288"/>
    </row>
    <row r="3754" spans="2:7">
      <c r="B3754"/>
      <c r="C3754"/>
      <c r="D3754"/>
      <c r="E3754"/>
      <c r="F3754" s="288"/>
      <c r="G3754" s="288"/>
    </row>
    <row r="3755" spans="2:7">
      <c r="B3755"/>
      <c r="C3755"/>
      <c r="D3755"/>
      <c r="E3755"/>
      <c r="F3755" s="288"/>
      <c r="G3755" s="288"/>
    </row>
    <row r="3756" spans="2:7">
      <c r="B3756"/>
      <c r="C3756"/>
      <c r="D3756"/>
      <c r="E3756"/>
      <c r="F3756" s="288"/>
      <c r="G3756" s="288"/>
    </row>
    <row r="3757" spans="2:7">
      <c r="B3757"/>
      <c r="C3757"/>
      <c r="D3757"/>
      <c r="E3757"/>
      <c r="F3757" s="288"/>
      <c r="G3757" s="288"/>
    </row>
    <row r="3758" spans="2:7">
      <c r="B3758"/>
      <c r="C3758"/>
      <c r="D3758"/>
      <c r="E3758"/>
      <c r="F3758" s="288"/>
      <c r="G3758" s="288"/>
    </row>
    <row r="3759" spans="2:7">
      <c r="B3759"/>
      <c r="C3759"/>
      <c r="D3759"/>
      <c r="E3759"/>
      <c r="F3759" s="288"/>
      <c r="G3759" s="288"/>
    </row>
    <row r="3760" spans="2:7">
      <c r="B3760"/>
      <c r="C3760"/>
      <c r="D3760"/>
      <c r="E3760"/>
      <c r="F3760" s="288"/>
      <c r="G3760" s="288"/>
    </row>
    <row r="3761" spans="2:7">
      <c r="B3761"/>
      <c r="C3761"/>
      <c r="D3761"/>
      <c r="E3761"/>
      <c r="F3761" s="288"/>
      <c r="G3761" s="288"/>
    </row>
    <row r="3762" spans="2:7">
      <c r="B3762"/>
      <c r="C3762"/>
      <c r="D3762"/>
      <c r="E3762"/>
      <c r="F3762" s="288"/>
      <c r="G3762" s="288"/>
    </row>
    <row r="3763" spans="2:7">
      <c r="B3763"/>
      <c r="C3763"/>
      <c r="D3763"/>
      <c r="E3763"/>
      <c r="F3763" s="288"/>
      <c r="G3763" s="288"/>
    </row>
    <row r="3764" spans="2:7">
      <c r="B3764"/>
      <c r="C3764"/>
      <c r="D3764"/>
      <c r="E3764"/>
      <c r="F3764" s="288"/>
      <c r="G3764" s="288"/>
    </row>
    <row r="3765" spans="2:7">
      <c r="B3765"/>
      <c r="C3765"/>
      <c r="D3765"/>
      <c r="E3765"/>
      <c r="F3765" s="288"/>
      <c r="G3765" s="288"/>
    </row>
    <row r="3766" spans="2:7">
      <c r="B3766"/>
      <c r="C3766"/>
      <c r="D3766"/>
      <c r="E3766"/>
      <c r="F3766" s="288"/>
      <c r="G3766" s="288"/>
    </row>
    <row r="3767" spans="2:7">
      <c r="B3767"/>
      <c r="C3767"/>
      <c r="D3767"/>
      <c r="E3767"/>
      <c r="F3767" s="288"/>
      <c r="G3767" s="288"/>
    </row>
    <row r="3768" spans="2:7">
      <c r="B3768"/>
      <c r="C3768"/>
      <c r="D3768"/>
      <c r="E3768"/>
      <c r="F3768" s="288"/>
      <c r="G3768" s="288"/>
    </row>
    <row r="3769" spans="2:7">
      <c r="B3769"/>
      <c r="C3769"/>
      <c r="D3769"/>
      <c r="E3769"/>
      <c r="F3769" s="288"/>
      <c r="G3769" s="288"/>
    </row>
    <row r="3770" spans="2:7">
      <c r="B3770"/>
      <c r="C3770"/>
      <c r="D3770"/>
      <c r="E3770"/>
      <c r="F3770" s="288"/>
      <c r="G3770" s="288"/>
    </row>
    <row r="3771" spans="2:7">
      <c r="B3771"/>
      <c r="C3771"/>
      <c r="D3771"/>
      <c r="E3771"/>
      <c r="F3771" s="288"/>
      <c r="G3771" s="288"/>
    </row>
    <row r="3772" spans="2:7">
      <c r="B3772"/>
      <c r="C3772"/>
      <c r="D3772"/>
      <c r="E3772"/>
      <c r="F3772" s="288"/>
      <c r="G3772" s="288"/>
    </row>
    <row r="3773" spans="2:7">
      <c r="B3773"/>
      <c r="C3773"/>
      <c r="D3773"/>
      <c r="E3773"/>
      <c r="F3773" s="288"/>
      <c r="G3773" s="288"/>
    </row>
    <row r="3774" spans="2:7">
      <c r="B3774"/>
      <c r="C3774"/>
      <c r="D3774"/>
      <c r="E3774"/>
      <c r="F3774" s="288"/>
      <c r="G3774" s="288"/>
    </row>
    <row r="3775" spans="2:7">
      <c r="B3775"/>
      <c r="C3775"/>
      <c r="D3775"/>
      <c r="E3775"/>
      <c r="F3775" s="288"/>
      <c r="G3775" s="288"/>
    </row>
    <row r="3776" spans="2:7">
      <c r="B3776"/>
      <c r="C3776"/>
      <c r="D3776"/>
      <c r="E3776"/>
      <c r="F3776" s="288"/>
      <c r="G3776" s="288"/>
    </row>
    <row r="3777" spans="2:7">
      <c r="B3777"/>
      <c r="C3777"/>
      <c r="D3777"/>
      <c r="E3777"/>
      <c r="F3777" s="288"/>
      <c r="G3777" s="288"/>
    </row>
    <row r="3778" spans="2:7">
      <c r="B3778"/>
      <c r="C3778"/>
      <c r="D3778"/>
      <c r="E3778"/>
      <c r="F3778" s="288"/>
      <c r="G3778" s="288"/>
    </row>
    <row r="3779" spans="2:7">
      <c r="B3779"/>
      <c r="C3779"/>
      <c r="D3779"/>
      <c r="E3779"/>
      <c r="F3779" s="288"/>
      <c r="G3779" s="288"/>
    </row>
    <row r="3780" spans="2:7">
      <c r="B3780"/>
      <c r="C3780"/>
      <c r="D3780"/>
      <c r="E3780"/>
      <c r="F3780" s="288"/>
      <c r="G3780" s="288"/>
    </row>
    <row r="3781" spans="2:7">
      <c r="B3781"/>
      <c r="C3781"/>
      <c r="D3781"/>
      <c r="E3781"/>
      <c r="F3781" s="288"/>
      <c r="G3781" s="288"/>
    </row>
    <row r="3782" spans="2:7">
      <c r="B3782"/>
      <c r="C3782"/>
      <c r="D3782"/>
      <c r="E3782"/>
      <c r="F3782" s="288"/>
      <c r="G3782" s="288"/>
    </row>
    <row r="3783" spans="2:7">
      <c r="B3783"/>
      <c r="C3783"/>
      <c r="D3783"/>
      <c r="E3783"/>
      <c r="F3783" s="288"/>
      <c r="G3783" s="288"/>
    </row>
    <row r="3784" spans="2:7">
      <c r="B3784"/>
      <c r="C3784"/>
      <c r="D3784"/>
      <c r="E3784"/>
      <c r="F3784" s="288"/>
      <c r="G3784" s="288"/>
    </row>
    <row r="3785" spans="2:7">
      <c r="B3785"/>
      <c r="C3785"/>
      <c r="D3785"/>
      <c r="E3785"/>
      <c r="F3785" s="288"/>
      <c r="G3785" s="288"/>
    </row>
    <row r="3786" spans="2:7">
      <c r="B3786"/>
      <c r="C3786"/>
      <c r="D3786"/>
      <c r="E3786"/>
      <c r="F3786" s="288"/>
      <c r="G3786" s="288"/>
    </row>
    <row r="3787" spans="2:7">
      <c r="B3787"/>
      <c r="C3787"/>
      <c r="D3787"/>
      <c r="E3787"/>
      <c r="F3787" s="288"/>
      <c r="G3787" s="288"/>
    </row>
    <row r="3788" spans="2:7">
      <c r="B3788"/>
      <c r="C3788"/>
      <c r="D3788"/>
      <c r="E3788"/>
      <c r="F3788" s="288"/>
      <c r="G3788" s="288"/>
    </row>
    <row r="3789" spans="2:7">
      <c r="B3789"/>
      <c r="C3789"/>
      <c r="D3789"/>
      <c r="E3789"/>
      <c r="F3789" s="288"/>
      <c r="G3789" s="288"/>
    </row>
    <row r="3790" spans="2:7">
      <c r="B3790"/>
      <c r="C3790"/>
      <c r="D3790"/>
      <c r="E3790"/>
      <c r="F3790" s="288"/>
      <c r="G3790" s="288"/>
    </row>
    <row r="3791" spans="2:7">
      <c r="B3791"/>
      <c r="C3791"/>
      <c r="D3791"/>
      <c r="E3791"/>
      <c r="F3791" s="288"/>
      <c r="G3791" s="288"/>
    </row>
    <row r="3792" spans="2:7">
      <c r="B3792"/>
      <c r="C3792"/>
      <c r="D3792"/>
      <c r="E3792"/>
      <c r="F3792" s="288"/>
      <c r="G3792" s="288"/>
    </row>
    <row r="3793" spans="2:7">
      <c r="B3793"/>
      <c r="C3793"/>
      <c r="D3793"/>
      <c r="E3793"/>
      <c r="F3793" s="288"/>
      <c r="G3793" s="288"/>
    </row>
    <row r="3794" spans="2:7">
      <c r="B3794"/>
      <c r="C3794"/>
      <c r="D3794"/>
      <c r="E3794"/>
      <c r="F3794" s="288"/>
      <c r="G3794" s="288"/>
    </row>
    <row r="3795" spans="2:7">
      <c r="B3795"/>
      <c r="C3795"/>
      <c r="D3795"/>
      <c r="E3795"/>
      <c r="F3795" s="288"/>
      <c r="G3795" s="288"/>
    </row>
    <row r="3796" spans="2:7">
      <c r="B3796"/>
      <c r="C3796"/>
      <c r="D3796"/>
      <c r="E3796"/>
      <c r="F3796" s="288"/>
      <c r="G3796" s="288"/>
    </row>
    <row r="3797" spans="2:7">
      <c r="B3797"/>
      <c r="C3797"/>
      <c r="D3797"/>
      <c r="E3797"/>
      <c r="F3797" s="288"/>
      <c r="G3797" s="288"/>
    </row>
    <row r="3798" spans="2:7">
      <c r="B3798"/>
      <c r="C3798"/>
      <c r="D3798"/>
      <c r="E3798"/>
      <c r="F3798" s="288"/>
      <c r="G3798" s="288"/>
    </row>
    <row r="3799" spans="2:7">
      <c r="B3799"/>
      <c r="C3799"/>
      <c r="D3799"/>
      <c r="E3799"/>
      <c r="F3799" s="288"/>
      <c r="G3799" s="288"/>
    </row>
    <row r="3800" spans="2:7">
      <c r="B3800"/>
      <c r="C3800"/>
      <c r="D3800"/>
      <c r="E3800"/>
      <c r="F3800" s="288"/>
      <c r="G3800" s="288"/>
    </row>
    <row r="3801" spans="2:7">
      <c r="B3801"/>
      <c r="C3801"/>
      <c r="D3801"/>
      <c r="E3801"/>
      <c r="F3801" s="288"/>
      <c r="G3801" s="288"/>
    </row>
    <row r="3802" spans="2:7">
      <c r="B3802"/>
      <c r="C3802"/>
      <c r="D3802"/>
      <c r="E3802"/>
      <c r="F3802" s="288"/>
      <c r="G3802" s="288"/>
    </row>
    <row r="3803" spans="2:7">
      <c r="B3803"/>
      <c r="C3803"/>
      <c r="D3803"/>
      <c r="E3803"/>
      <c r="F3803" s="288"/>
      <c r="G3803" s="288"/>
    </row>
    <row r="3804" spans="2:7">
      <c r="B3804"/>
      <c r="C3804"/>
      <c r="D3804"/>
      <c r="E3804"/>
      <c r="F3804" s="288"/>
      <c r="G3804" s="288"/>
    </row>
    <row r="3805" spans="2:7">
      <c r="B3805"/>
      <c r="C3805"/>
      <c r="D3805"/>
      <c r="E3805"/>
      <c r="F3805" s="288"/>
      <c r="G3805" s="288"/>
    </row>
    <row r="3806" spans="2:7">
      <c r="B3806"/>
      <c r="C3806"/>
      <c r="D3806"/>
      <c r="E3806"/>
      <c r="F3806" s="288"/>
      <c r="G3806" s="288"/>
    </row>
    <row r="3807" spans="2:7">
      <c r="B3807"/>
      <c r="C3807"/>
      <c r="D3807"/>
      <c r="E3807"/>
      <c r="F3807" s="288"/>
      <c r="G3807" s="288"/>
    </row>
    <row r="3808" spans="2:7">
      <c r="B3808"/>
      <c r="C3808"/>
      <c r="D3808"/>
      <c r="E3808"/>
      <c r="F3808" s="288"/>
      <c r="G3808" s="288"/>
    </row>
    <row r="3809" spans="2:7">
      <c r="B3809"/>
      <c r="C3809"/>
      <c r="D3809"/>
      <c r="E3809"/>
      <c r="F3809" s="288"/>
      <c r="G3809" s="288"/>
    </row>
    <row r="3810" spans="2:7">
      <c r="B3810"/>
      <c r="C3810"/>
      <c r="D3810"/>
      <c r="E3810"/>
      <c r="F3810" s="288"/>
      <c r="G3810" s="288"/>
    </row>
    <row r="3811" spans="2:7">
      <c r="B3811"/>
      <c r="C3811"/>
      <c r="D3811"/>
      <c r="E3811"/>
      <c r="F3811" s="288"/>
      <c r="G3811" s="288"/>
    </row>
    <row r="3812" spans="2:7">
      <c r="B3812"/>
      <c r="C3812"/>
      <c r="D3812"/>
      <c r="E3812"/>
      <c r="F3812" s="288"/>
      <c r="G3812" s="288"/>
    </row>
    <row r="3813" spans="2:7">
      <c r="B3813"/>
      <c r="C3813"/>
      <c r="D3813"/>
      <c r="E3813"/>
      <c r="F3813" s="288"/>
      <c r="G3813" s="288"/>
    </row>
    <row r="3814" spans="2:7">
      <c r="B3814"/>
      <c r="C3814"/>
      <c r="D3814"/>
      <c r="E3814"/>
      <c r="F3814" s="288"/>
      <c r="G3814" s="288"/>
    </row>
    <row r="3815" spans="2:7">
      <c r="B3815"/>
      <c r="C3815"/>
      <c r="D3815"/>
      <c r="E3815"/>
      <c r="F3815" s="288"/>
      <c r="G3815" s="288"/>
    </row>
    <row r="3816" spans="2:7">
      <c r="B3816"/>
      <c r="C3816"/>
      <c r="D3816"/>
      <c r="E3816"/>
      <c r="F3816" s="288"/>
      <c r="G3816" s="288"/>
    </row>
    <row r="3817" spans="2:7">
      <c r="B3817"/>
      <c r="C3817"/>
      <c r="D3817"/>
      <c r="E3817"/>
      <c r="F3817" s="288"/>
      <c r="G3817" s="288"/>
    </row>
    <row r="3818" spans="2:7">
      <c r="B3818"/>
      <c r="C3818"/>
      <c r="D3818"/>
      <c r="E3818"/>
      <c r="F3818" s="288"/>
      <c r="G3818" s="288"/>
    </row>
    <row r="3819" spans="2:7">
      <c r="B3819"/>
      <c r="C3819"/>
      <c r="D3819"/>
      <c r="E3819"/>
      <c r="F3819" s="288"/>
      <c r="G3819" s="288"/>
    </row>
    <row r="3820" spans="2:7">
      <c r="B3820"/>
      <c r="C3820"/>
      <c r="D3820"/>
      <c r="E3820"/>
      <c r="F3820" s="288"/>
      <c r="G3820" s="288"/>
    </row>
    <row r="3821" spans="2:7">
      <c r="B3821"/>
      <c r="C3821"/>
      <c r="D3821"/>
      <c r="E3821"/>
      <c r="F3821" s="288"/>
      <c r="G3821" s="288"/>
    </row>
    <row r="3822" spans="2:7">
      <c r="B3822"/>
      <c r="C3822"/>
      <c r="D3822"/>
      <c r="E3822"/>
      <c r="F3822" s="288"/>
      <c r="G3822" s="288"/>
    </row>
    <row r="3823" spans="2:7">
      <c r="B3823"/>
      <c r="C3823"/>
      <c r="D3823"/>
      <c r="E3823"/>
      <c r="F3823" s="288"/>
      <c r="G3823" s="288"/>
    </row>
    <row r="3824" spans="2:7">
      <c r="B3824"/>
      <c r="C3824"/>
      <c r="D3824"/>
      <c r="E3824"/>
      <c r="F3824" s="288"/>
      <c r="G3824" s="288"/>
    </row>
    <row r="3825" spans="2:7">
      <c r="B3825"/>
      <c r="C3825"/>
      <c r="D3825"/>
      <c r="E3825"/>
      <c r="F3825" s="288"/>
      <c r="G3825" s="288"/>
    </row>
    <row r="3826" spans="2:7">
      <c r="B3826"/>
      <c r="C3826"/>
      <c r="D3826"/>
      <c r="E3826"/>
      <c r="F3826" s="288"/>
      <c r="G3826" s="288"/>
    </row>
    <row r="3827" spans="2:7">
      <c r="B3827"/>
      <c r="C3827"/>
      <c r="D3827"/>
      <c r="E3827"/>
      <c r="F3827" s="288"/>
      <c r="G3827" s="288"/>
    </row>
    <row r="3828" spans="2:7">
      <c r="B3828"/>
      <c r="C3828"/>
      <c r="D3828"/>
      <c r="E3828"/>
      <c r="F3828" s="288"/>
      <c r="G3828" s="288"/>
    </row>
    <row r="3829" spans="2:7">
      <c r="B3829"/>
      <c r="C3829"/>
      <c r="D3829"/>
      <c r="E3829"/>
      <c r="F3829" s="288"/>
      <c r="G3829" s="288"/>
    </row>
    <row r="3830" spans="2:7">
      <c r="B3830"/>
      <c r="C3830"/>
      <c r="D3830"/>
      <c r="E3830"/>
      <c r="F3830" s="288"/>
      <c r="G3830" s="288"/>
    </row>
    <row r="3831" spans="2:7">
      <c r="B3831"/>
      <c r="C3831"/>
      <c r="D3831"/>
      <c r="E3831"/>
      <c r="F3831" s="288"/>
      <c r="G3831" s="288"/>
    </row>
    <row r="3832" spans="2:7">
      <c r="B3832"/>
      <c r="C3832"/>
      <c r="D3832"/>
      <c r="E3832"/>
      <c r="F3832" s="288"/>
      <c r="G3832" s="288"/>
    </row>
    <row r="3833" spans="2:7">
      <c r="B3833"/>
      <c r="C3833"/>
      <c r="D3833"/>
      <c r="E3833"/>
      <c r="F3833" s="288"/>
      <c r="G3833" s="288"/>
    </row>
    <row r="3834" spans="2:7">
      <c r="B3834"/>
      <c r="C3834"/>
      <c r="D3834"/>
      <c r="E3834"/>
      <c r="F3834" s="288"/>
      <c r="G3834" s="288"/>
    </row>
    <row r="3835" spans="2:7">
      <c r="B3835"/>
      <c r="C3835"/>
      <c r="D3835"/>
      <c r="E3835"/>
      <c r="F3835" s="288"/>
      <c r="G3835" s="288"/>
    </row>
    <row r="3836" spans="2:7">
      <c r="B3836"/>
      <c r="C3836"/>
      <c r="D3836"/>
      <c r="E3836"/>
      <c r="F3836" s="288"/>
      <c r="G3836" s="288"/>
    </row>
    <row r="3837" spans="2:7">
      <c r="B3837"/>
      <c r="C3837"/>
      <c r="D3837"/>
      <c r="E3837"/>
      <c r="F3837" s="288"/>
      <c r="G3837" s="288"/>
    </row>
    <row r="3838" spans="2:7">
      <c r="B3838"/>
      <c r="C3838"/>
      <c r="D3838"/>
      <c r="E3838"/>
      <c r="F3838" s="288"/>
      <c r="G3838" s="288"/>
    </row>
    <row r="3839" spans="2:7">
      <c r="B3839"/>
      <c r="C3839"/>
      <c r="D3839"/>
      <c r="E3839"/>
      <c r="F3839" s="288"/>
      <c r="G3839" s="288"/>
    </row>
    <row r="3840" spans="2:7">
      <c r="B3840"/>
      <c r="C3840"/>
      <c r="D3840"/>
      <c r="E3840"/>
      <c r="F3840" s="288"/>
      <c r="G3840" s="288"/>
    </row>
    <row r="3841" spans="2:7">
      <c r="B3841"/>
      <c r="C3841"/>
      <c r="D3841"/>
      <c r="E3841"/>
      <c r="F3841" s="288"/>
      <c r="G3841" s="288"/>
    </row>
    <row r="3842" spans="2:7">
      <c r="B3842"/>
      <c r="C3842"/>
      <c r="D3842"/>
      <c r="E3842"/>
      <c r="F3842" s="288"/>
      <c r="G3842" s="288"/>
    </row>
    <row r="3843" spans="2:7">
      <c r="B3843"/>
      <c r="C3843"/>
      <c r="D3843"/>
      <c r="E3843"/>
      <c r="F3843" s="288"/>
      <c r="G3843" s="288"/>
    </row>
    <row r="3844" spans="2:7">
      <c r="B3844"/>
      <c r="C3844"/>
      <c r="D3844"/>
      <c r="E3844"/>
      <c r="F3844" s="288"/>
      <c r="G3844" s="288"/>
    </row>
    <row r="3845" spans="2:7">
      <c r="B3845"/>
      <c r="C3845"/>
      <c r="D3845"/>
      <c r="E3845"/>
      <c r="F3845" s="288"/>
      <c r="G3845" s="288"/>
    </row>
    <row r="3846" spans="2:7">
      <c r="B3846"/>
      <c r="C3846"/>
      <c r="D3846"/>
      <c r="E3846"/>
      <c r="F3846" s="288"/>
      <c r="G3846" s="288"/>
    </row>
    <row r="3847" spans="2:7">
      <c r="B3847"/>
      <c r="C3847"/>
      <c r="D3847"/>
      <c r="E3847"/>
      <c r="F3847" s="288"/>
      <c r="G3847" s="288"/>
    </row>
    <row r="3848" spans="2:7">
      <c r="B3848"/>
      <c r="C3848"/>
      <c r="D3848"/>
      <c r="E3848"/>
      <c r="F3848" s="288"/>
      <c r="G3848" s="288"/>
    </row>
    <row r="3849" spans="2:7">
      <c r="B3849"/>
      <c r="C3849"/>
      <c r="D3849"/>
      <c r="E3849"/>
      <c r="F3849" s="288"/>
      <c r="G3849" s="288"/>
    </row>
    <row r="3850" spans="2:7">
      <c r="B3850"/>
      <c r="C3850"/>
      <c r="D3850"/>
      <c r="E3850"/>
      <c r="F3850" s="288"/>
      <c r="G3850" s="288"/>
    </row>
    <row r="3851" spans="2:7">
      <c r="B3851"/>
      <c r="C3851"/>
      <c r="D3851"/>
      <c r="E3851"/>
      <c r="F3851" s="288"/>
      <c r="G3851" s="288"/>
    </row>
    <row r="3852" spans="2:7">
      <c r="B3852"/>
      <c r="C3852"/>
      <c r="D3852"/>
      <c r="E3852"/>
      <c r="F3852" s="288"/>
      <c r="G3852" s="288"/>
    </row>
    <row r="3853" spans="2:7">
      <c r="B3853"/>
      <c r="C3853"/>
      <c r="D3853"/>
      <c r="E3853"/>
      <c r="F3853" s="288"/>
      <c r="G3853" s="288"/>
    </row>
    <row r="3854" spans="2:7">
      <c r="B3854"/>
      <c r="C3854"/>
      <c r="D3854"/>
      <c r="E3854"/>
      <c r="F3854" s="288"/>
      <c r="G3854" s="288"/>
    </row>
    <row r="3855" spans="2:7">
      <c r="B3855"/>
      <c r="C3855"/>
      <c r="D3855"/>
      <c r="E3855"/>
      <c r="F3855" s="288"/>
      <c r="G3855" s="288"/>
    </row>
    <row r="3856" spans="2:7">
      <c r="B3856"/>
      <c r="C3856"/>
      <c r="D3856"/>
      <c r="E3856"/>
      <c r="F3856" s="288"/>
      <c r="G3856" s="288"/>
    </row>
    <row r="3857" spans="2:7">
      <c r="B3857"/>
      <c r="C3857"/>
      <c r="D3857"/>
      <c r="E3857"/>
      <c r="F3857" s="288"/>
      <c r="G3857" s="288"/>
    </row>
    <row r="3858" spans="2:7">
      <c r="B3858"/>
      <c r="C3858"/>
      <c r="D3858"/>
      <c r="E3858"/>
      <c r="F3858" s="288"/>
      <c r="G3858" s="288"/>
    </row>
    <row r="3859" spans="2:7">
      <c r="B3859"/>
      <c r="C3859"/>
      <c r="D3859"/>
      <c r="E3859"/>
      <c r="F3859" s="288"/>
      <c r="G3859" s="288"/>
    </row>
    <row r="3860" spans="2:7">
      <c r="B3860"/>
      <c r="C3860"/>
      <c r="D3860"/>
      <c r="E3860"/>
      <c r="F3860" s="288"/>
      <c r="G3860" s="288"/>
    </row>
    <row r="3861" spans="2:7">
      <c r="B3861"/>
      <c r="C3861"/>
      <c r="D3861"/>
      <c r="E3861"/>
      <c r="F3861" s="288"/>
      <c r="G3861" s="288"/>
    </row>
    <row r="3862" spans="2:7">
      <c r="B3862"/>
      <c r="C3862"/>
      <c r="D3862"/>
      <c r="E3862"/>
      <c r="F3862" s="288"/>
      <c r="G3862" s="288"/>
    </row>
    <row r="3863" spans="2:7">
      <c r="B3863"/>
      <c r="C3863"/>
      <c r="D3863"/>
      <c r="E3863"/>
      <c r="F3863" s="288"/>
      <c r="G3863" s="288"/>
    </row>
    <row r="3864" spans="2:7">
      <c r="B3864"/>
      <c r="C3864"/>
      <c r="D3864"/>
      <c r="E3864"/>
      <c r="F3864" s="288"/>
      <c r="G3864" s="288"/>
    </row>
    <row r="3865" spans="2:7">
      <c r="B3865"/>
      <c r="C3865"/>
      <c r="D3865"/>
      <c r="E3865"/>
      <c r="F3865" s="288"/>
      <c r="G3865" s="288"/>
    </row>
    <row r="3866" spans="2:7">
      <c r="B3866"/>
      <c r="C3866"/>
      <c r="D3866"/>
      <c r="E3866"/>
      <c r="F3866" s="288"/>
      <c r="G3866" s="288"/>
    </row>
    <row r="3867" spans="2:7">
      <c r="B3867"/>
      <c r="C3867"/>
      <c r="D3867"/>
      <c r="E3867"/>
      <c r="F3867" s="288"/>
      <c r="G3867" s="288"/>
    </row>
    <row r="3868" spans="2:7">
      <c r="B3868"/>
      <c r="C3868"/>
      <c r="D3868"/>
      <c r="E3868"/>
      <c r="F3868" s="288"/>
      <c r="G3868" s="288"/>
    </row>
    <row r="3869" spans="2:7">
      <c r="B3869"/>
      <c r="C3869"/>
      <c r="D3869"/>
      <c r="E3869"/>
      <c r="F3869" s="288"/>
      <c r="G3869" s="288"/>
    </row>
    <row r="3870" spans="2:7">
      <c r="B3870"/>
      <c r="C3870"/>
      <c r="D3870"/>
      <c r="E3870"/>
      <c r="F3870" s="288"/>
      <c r="G3870" s="288"/>
    </row>
    <row r="3871" spans="2:7">
      <c r="B3871"/>
      <c r="C3871"/>
      <c r="D3871"/>
      <c r="E3871"/>
      <c r="F3871" s="288"/>
      <c r="G3871" s="288"/>
    </row>
    <row r="3872" spans="2:7">
      <c r="B3872"/>
      <c r="C3872"/>
      <c r="D3872"/>
      <c r="E3872"/>
      <c r="F3872" s="288"/>
      <c r="G3872" s="288"/>
    </row>
    <row r="3873" spans="2:7">
      <c r="B3873"/>
      <c r="C3873"/>
      <c r="D3873"/>
      <c r="E3873"/>
      <c r="F3873" s="288"/>
      <c r="G3873" s="288"/>
    </row>
    <row r="3874" spans="2:7">
      <c r="B3874"/>
      <c r="C3874"/>
      <c r="D3874"/>
      <c r="E3874"/>
      <c r="F3874" s="288"/>
      <c r="G3874" s="288"/>
    </row>
    <row r="3875" spans="2:7">
      <c r="B3875"/>
      <c r="C3875"/>
      <c r="D3875"/>
      <c r="E3875"/>
      <c r="F3875" s="288"/>
      <c r="G3875" s="288"/>
    </row>
    <row r="3876" spans="2:7">
      <c r="B3876"/>
      <c r="C3876"/>
      <c r="D3876"/>
      <c r="E3876"/>
      <c r="F3876" s="288"/>
      <c r="G3876" s="288"/>
    </row>
    <row r="3877" spans="2:7">
      <c r="B3877"/>
      <c r="C3877"/>
      <c r="D3877"/>
      <c r="E3877"/>
      <c r="F3877" s="288"/>
      <c r="G3877" s="288"/>
    </row>
    <row r="3878" spans="2:7">
      <c r="B3878"/>
      <c r="C3878"/>
      <c r="D3878"/>
      <c r="E3878"/>
      <c r="F3878" s="288"/>
      <c r="G3878" s="288"/>
    </row>
    <row r="3879" spans="2:7">
      <c r="B3879"/>
      <c r="C3879"/>
      <c r="D3879"/>
      <c r="E3879"/>
      <c r="F3879" s="288"/>
      <c r="G3879" s="288"/>
    </row>
    <row r="3880" spans="2:7">
      <c r="B3880"/>
      <c r="C3880"/>
      <c r="D3880"/>
      <c r="E3880"/>
      <c r="F3880" s="288"/>
      <c r="G3880" s="288"/>
    </row>
    <row r="3881" spans="2:7">
      <c r="B3881"/>
      <c r="C3881"/>
      <c r="D3881"/>
      <c r="E3881"/>
      <c r="F3881" s="288"/>
      <c r="G3881" s="288"/>
    </row>
    <row r="3882" spans="2:7">
      <c r="B3882"/>
      <c r="C3882"/>
      <c r="D3882"/>
      <c r="E3882"/>
      <c r="F3882" s="288"/>
      <c r="G3882" s="288"/>
    </row>
    <row r="3883" spans="2:7">
      <c r="B3883"/>
      <c r="C3883"/>
      <c r="D3883"/>
      <c r="E3883"/>
      <c r="F3883" s="288"/>
      <c r="G3883" s="288"/>
    </row>
    <row r="3884" spans="2:7">
      <c r="B3884"/>
      <c r="C3884"/>
      <c r="D3884"/>
      <c r="E3884"/>
      <c r="F3884" s="288"/>
      <c r="G3884" s="288"/>
    </row>
    <row r="3885" spans="2:7">
      <c r="B3885"/>
      <c r="C3885"/>
      <c r="D3885"/>
      <c r="E3885"/>
      <c r="F3885" s="288"/>
      <c r="G3885" s="288"/>
    </row>
    <row r="3886" spans="2:7">
      <c r="B3886"/>
      <c r="C3886"/>
      <c r="D3886"/>
      <c r="E3886"/>
      <c r="F3886" s="288"/>
      <c r="G3886" s="288"/>
    </row>
    <row r="3887" spans="2:7">
      <c r="B3887"/>
      <c r="C3887"/>
      <c r="D3887"/>
      <c r="E3887"/>
      <c r="F3887" s="288"/>
      <c r="G3887" s="288"/>
    </row>
    <row r="3888" spans="2:7">
      <c r="B3888"/>
      <c r="C3888"/>
      <c r="D3888"/>
      <c r="E3888"/>
      <c r="F3888" s="288"/>
      <c r="G3888" s="288"/>
    </row>
    <row r="3889" spans="2:7">
      <c r="B3889"/>
      <c r="C3889"/>
      <c r="D3889"/>
      <c r="E3889"/>
      <c r="F3889" s="288"/>
      <c r="G3889" s="288"/>
    </row>
    <row r="3890" spans="2:7">
      <c r="B3890"/>
      <c r="C3890"/>
      <c r="D3890"/>
      <c r="E3890"/>
      <c r="F3890" s="288"/>
      <c r="G3890" s="288"/>
    </row>
    <row r="3891" spans="2:7">
      <c r="B3891"/>
      <c r="C3891"/>
      <c r="D3891"/>
      <c r="E3891"/>
      <c r="F3891" s="288"/>
      <c r="G3891" s="288"/>
    </row>
    <row r="3892" spans="2:7">
      <c r="B3892"/>
      <c r="C3892"/>
      <c r="D3892"/>
      <c r="E3892"/>
      <c r="F3892" s="288"/>
      <c r="G3892" s="288"/>
    </row>
    <row r="3893" spans="2:7">
      <c r="B3893"/>
      <c r="C3893"/>
      <c r="D3893"/>
      <c r="E3893"/>
      <c r="F3893" s="288"/>
      <c r="G3893" s="288"/>
    </row>
    <row r="3894" spans="2:7">
      <c r="B3894"/>
      <c r="C3894"/>
      <c r="D3894"/>
      <c r="E3894"/>
      <c r="F3894" s="288"/>
      <c r="G3894" s="288"/>
    </row>
    <row r="3895" spans="2:7">
      <c r="B3895"/>
      <c r="C3895"/>
      <c r="D3895"/>
      <c r="E3895"/>
      <c r="F3895" s="288"/>
      <c r="G3895" s="288"/>
    </row>
    <row r="3896" spans="2:7">
      <c r="B3896"/>
      <c r="C3896"/>
      <c r="D3896"/>
      <c r="E3896"/>
      <c r="F3896" s="288"/>
      <c r="G3896" s="288"/>
    </row>
    <row r="3897" spans="2:7">
      <c r="B3897"/>
      <c r="C3897"/>
      <c r="D3897"/>
      <c r="E3897"/>
      <c r="F3897" s="288"/>
      <c r="G3897" s="288"/>
    </row>
    <row r="3898" spans="2:7">
      <c r="B3898"/>
      <c r="C3898"/>
      <c r="D3898"/>
      <c r="E3898"/>
      <c r="F3898" s="288"/>
      <c r="G3898" s="288"/>
    </row>
    <row r="3899" spans="2:7">
      <c r="B3899"/>
      <c r="C3899"/>
      <c r="D3899"/>
      <c r="E3899"/>
      <c r="F3899" s="288"/>
      <c r="G3899" s="288"/>
    </row>
    <row r="3900" spans="2:7">
      <c r="B3900"/>
      <c r="C3900"/>
      <c r="D3900"/>
      <c r="E3900"/>
      <c r="F3900" s="288"/>
      <c r="G3900" s="288"/>
    </row>
    <row r="3901" spans="2:7">
      <c r="B3901"/>
      <c r="C3901"/>
      <c r="D3901"/>
      <c r="E3901"/>
      <c r="F3901" s="288"/>
      <c r="G3901" s="288"/>
    </row>
    <row r="3902" spans="2:7">
      <c r="B3902"/>
      <c r="C3902"/>
      <c r="D3902"/>
      <c r="E3902"/>
      <c r="F3902" s="288"/>
      <c r="G3902" s="288"/>
    </row>
    <row r="3903" spans="2:7">
      <c r="B3903"/>
      <c r="C3903"/>
      <c r="D3903"/>
      <c r="E3903"/>
      <c r="F3903" s="288"/>
      <c r="G3903" s="288"/>
    </row>
    <row r="3904" spans="2:7">
      <c r="B3904"/>
      <c r="C3904"/>
      <c r="D3904"/>
      <c r="E3904"/>
      <c r="F3904" s="288"/>
      <c r="G3904" s="288"/>
    </row>
    <row r="3905" spans="2:7">
      <c r="B3905"/>
      <c r="C3905"/>
      <c r="D3905"/>
      <c r="E3905"/>
      <c r="F3905" s="288"/>
      <c r="G3905" s="288"/>
    </row>
    <row r="3906" spans="2:7">
      <c r="B3906"/>
      <c r="C3906"/>
      <c r="D3906"/>
      <c r="E3906"/>
      <c r="F3906" s="288"/>
      <c r="G3906" s="288"/>
    </row>
    <row r="3907" spans="2:7">
      <c r="B3907"/>
      <c r="C3907"/>
      <c r="D3907"/>
      <c r="E3907"/>
      <c r="F3907" s="288"/>
      <c r="G3907" s="288"/>
    </row>
    <row r="3908" spans="2:7">
      <c r="B3908"/>
      <c r="C3908"/>
      <c r="D3908"/>
      <c r="E3908"/>
      <c r="F3908" s="288"/>
      <c r="G3908" s="288"/>
    </row>
    <row r="3909" spans="2:7">
      <c r="B3909"/>
      <c r="C3909"/>
      <c r="D3909"/>
      <c r="E3909"/>
      <c r="F3909" s="288"/>
      <c r="G3909" s="288"/>
    </row>
    <row r="3910" spans="2:7">
      <c r="B3910"/>
      <c r="C3910"/>
      <c r="D3910"/>
      <c r="E3910"/>
      <c r="F3910" s="288"/>
      <c r="G3910" s="288"/>
    </row>
    <row r="3911" spans="2:7">
      <c r="B3911"/>
      <c r="C3911"/>
      <c r="D3911"/>
      <c r="E3911"/>
      <c r="F3911" s="288"/>
      <c r="G3911" s="288"/>
    </row>
    <row r="3912" spans="2:7">
      <c r="B3912"/>
      <c r="C3912"/>
      <c r="D3912"/>
      <c r="E3912"/>
      <c r="F3912" s="288"/>
      <c r="G3912" s="288"/>
    </row>
    <row r="3913" spans="2:7">
      <c r="B3913"/>
      <c r="C3913"/>
      <c r="D3913"/>
      <c r="E3913"/>
      <c r="F3913" s="288"/>
      <c r="G3913" s="288"/>
    </row>
    <row r="3914" spans="2:7">
      <c r="B3914"/>
      <c r="C3914"/>
      <c r="D3914"/>
      <c r="E3914"/>
      <c r="F3914" s="288"/>
      <c r="G3914" s="288"/>
    </row>
    <row r="3915" spans="2:7">
      <c r="B3915"/>
      <c r="C3915"/>
      <c r="D3915"/>
      <c r="E3915"/>
      <c r="F3915" s="288"/>
      <c r="G3915" s="288"/>
    </row>
    <row r="3916" spans="2:7">
      <c r="B3916"/>
      <c r="C3916"/>
      <c r="D3916"/>
      <c r="E3916"/>
      <c r="F3916" s="288"/>
      <c r="G3916" s="288"/>
    </row>
    <row r="3917" spans="2:7">
      <c r="B3917"/>
      <c r="C3917"/>
      <c r="D3917"/>
      <c r="E3917"/>
      <c r="F3917" s="288"/>
      <c r="G3917" s="288"/>
    </row>
    <row r="3918" spans="2:7">
      <c r="B3918"/>
      <c r="C3918"/>
      <c r="D3918"/>
      <c r="E3918"/>
      <c r="F3918" s="288"/>
      <c r="G3918" s="288"/>
    </row>
    <row r="3919" spans="2:7">
      <c r="B3919"/>
      <c r="C3919"/>
      <c r="D3919"/>
      <c r="E3919"/>
      <c r="F3919" s="288"/>
      <c r="G3919" s="288"/>
    </row>
    <row r="3920" spans="2:7">
      <c r="B3920"/>
      <c r="C3920"/>
      <c r="D3920"/>
      <c r="E3920"/>
      <c r="F3920" s="288"/>
      <c r="G3920" s="288"/>
    </row>
    <row r="3921" spans="2:7">
      <c r="B3921"/>
      <c r="C3921"/>
      <c r="D3921"/>
      <c r="E3921"/>
      <c r="F3921" s="288"/>
      <c r="G3921" s="288"/>
    </row>
    <row r="3922" spans="2:7">
      <c r="B3922"/>
      <c r="C3922"/>
      <c r="D3922"/>
      <c r="E3922"/>
      <c r="F3922" s="288"/>
      <c r="G3922" s="288"/>
    </row>
    <row r="3923" spans="2:7">
      <c r="B3923"/>
      <c r="C3923"/>
      <c r="D3923"/>
      <c r="E3923"/>
      <c r="F3923" s="288"/>
      <c r="G3923" s="288"/>
    </row>
    <row r="3924" spans="2:7">
      <c r="B3924"/>
      <c r="C3924"/>
      <c r="D3924"/>
      <c r="E3924"/>
      <c r="F3924" s="288"/>
      <c r="G3924" s="288"/>
    </row>
    <row r="3925" spans="2:7">
      <c r="B3925"/>
      <c r="C3925"/>
      <c r="D3925"/>
      <c r="E3925"/>
      <c r="F3925" s="288"/>
      <c r="G3925" s="288"/>
    </row>
    <row r="3926" spans="2:7">
      <c r="B3926"/>
      <c r="C3926"/>
      <c r="D3926"/>
      <c r="E3926"/>
      <c r="F3926" s="288"/>
      <c r="G3926" s="288"/>
    </row>
    <row r="3927" spans="2:7">
      <c r="B3927"/>
      <c r="C3927"/>
      <c r="D3927"/>
      <c r="E3927"/>
      <c r="F3927" s="288"/>
      <c r="G3927" s="288"/>
    </row>
    <row r="3928" spans="2:7">
      <c r="B3928"/>
      <c r="C3928"/>
      <c r="D3928"/>
      <c r="E3928"/>
      <c r="F3928" s="288"/>
      <c r="G3928" s="288"/>
    </row>
    <row r="3929" spans="2:7">
      <c r="B3929"/>
      <c r="C3929"/>
      <c r="D3929"/>
      <c r="E3929"/>
      <c r="F3929" s="288"/>
      <c r="G3929" s="288"/>
    </row>
    <row r="3930" spans="2:7">
      <c r="B3930"/>
      <c r="C3930"/>
      <c r="D3930"/>
      <c r="E3930"/>
      <c r="F3930" s="288"/>
      <c r="G3930" s="288"/>
    </row>
    <row r="3931" spans="2:7">
      <c r="B3931"/>
      <c r="C3931"/>
      <c r="D3931"/>
      <c r="E3931"/>
      <c r="F3931" s="288"/>
      <c r="G3931" s="288"/>
    </row>
    <row r="3932" spans="2:7">
      <c r="B3932"/>
      <c r="C3932"/>
      <c r="D3932"/>
      <c r="E3932"/>
      <c r="F3932" s="288"/>
      <c r="G3932" s="288"/>
    </row>
    <row r="3933" spans="2:7">
      <c r="B3933"/>
      <c r="C3933"/>
      <c r="D3933"/>
      <c r="E3933"/>
      <c r="F3933" s="288"/>
      <c r="G3933" s="288"/>
    </row>
    <row r="3934" spans="2:7">
      <c r="B3934"/>
      <c r="C3934"/>
      <c r="D3934"/>
      <c r="E3934"/>
      <c r="F3934" s="288"/>
      <c r="G3934" s="288"/>
    </row>
    <row r="3935" spans="2:7">
      <c r="B3935"/>
      <c r="C3935"/>
      <c r="D3935"/>
      <c r="E3935"/>
      <c r="F3935" s="288"/>
      <c r="G3935" s="288"/>
    </row>
    <row r="3936" spans="2:7">
      <c r="B3936"/>
      <c r="C3936"/>
      <c r="D3936"/>
      <c r="E3936"/>
      <c r="F3936" s="288"/>
      <c r="G3936" s="288"/>
    </row>
    <row r="3937" spans="2:7">
      <c r="B3937"/>
      <c r="C3937"/>
      <c r="D3937"/>
      <c r="E3937"/>
      <c r="F3937" s="288"/>
      <c r="G3937" s="288"/>
    </row>
    <row r="3938" spans="2:7">
      <c r="B3938"/>
      <c r="C3938"/>
      <c r="D3938"/>
      <c r="E3938"/>
      <c r="F3938" s="288"/>
      <c r="G3938" s="288"/>
    </row>
    <row r="3939" spans="2:7">
      <c r="B3939"/>
      <c r="C3939"/>
      <c r="D3939"/>
      <c r="E3939"/>
      <c r="F3939" s="288"/>
      <c r="G3939" s="288"/>
    </row>
    <row r="3940" spans="2:7">
      <c r="B3940"/>
      <c r="C3940"/>
      <c r="D3940"/>
      <c r="E3940"/>
      <c r="F3940" s="288"/>
      <c r="G3940" s="288"/>
    </row>
    <row r="3941" spans="2:7">
      <c r="B3941"/>
      <c r="C3941"/>
      <c r="D3941"/>
      <c r="E3941"/>
      <c r="F3941" s="288"/>
      <c r="G3941" s="288"/>
    </row>
    <row r="3942" spans="2:7">
      <c r="B3942"/>
      <c r="C3942"/>
      <c r="D3942"/>
      <c r="E3942"/>
      <c r="F3942" s="288"/>
      <c r="G3942" s="288"/>
    </row>
    <row r="3943" spans="2:7">
      <c r="B3943"/>
      <c r="C3943"/>
      <c r="D3943"/>
      <c r="E3943"/>
      <c r="F3943" s="288"/>
      <c r="G3943" s="288"/>
    </row>
    <row r="3944" spans="2:7">
      <c r="B3944"/>
      <c r="C3944"/>
      <c r="D3944"/>
      <c r="E3944"/>
      <c r="F3944" s="288"/>
      <c r="G3944" s="288"/>
    </row>
    <row r="3945" spans="2:7">
      <c r="B3945"/>
      <c r="C3945"/>
      <c r="D3945"/>
      <c r="E3945"/>
      <c r="F3945" s="288"/>
      <c r="G3945" s="288"/>
    </row>
    <row r="3946" spans="2:7">
      <c r="B3946"/>
      <c r="C3946"/>
      <c r="D3946"/>
      <c r="E3946"/>
      <c r="F3946" s="288"/>
      <c r="G3946" s="288"/>
    </row>
    <row r="3947" spans="2:7">
      <c r="B3947"/>
      <c r="C3947"/>
      <c r="D3947"/>
      <c r="E3947"/>
      <c r="F3947" s="288"/>
      <c r="G3947" s="288"/>
    </row>
    <row r="3948" spans="2:7">
      <c r="B3948"/>
      <c r="C3948"/>
      <c r="D3948"/>
      <c r="E3948"/>
      <c r="F3948" s="288"/>
      <c r="G3948" s="288"/>
    </row>
    <row r="3949" spans="2:7">
      <c r="B3949"/>
      <c r="C3949"/>
      <c r="D3949"/>
      <c r="E3949"/>
      <c r="F3949" s="288"/>
      <c r="G3949" s="288"/>
    </row>
    <row r="3950" spans="2:7">
      <c r="B3950"/>
      <c r="C3950"/>
      <c r="D3950"/>
      <c r="E3950"/>
      <c r="F3950" s="288"/>
      <c r="G3950" s="288"/>
    </row>
    <row r="3951" spans="2:7">
      <c r="B3951"/>
      <c r="C3951"/>
      <c r="D3951"/>
      <c r="E3951"/>
      <c r="F3951" s="288"/>
      <c r="G3951" s="288"/>
    </row>
    <row r="3952" spans="2:7">
      <c r="B3952"/>
      <c r="C3952"/>
      <c r="D3952"/>
      <c r="E3952"/>
      <c r="F3952" s="288"/>
      <c r="G3952" s="288"/>
    </row>
    <row r="3953" spans="2:7">
      <c r="B3953"/>
      <c r="C3953"/>
      <c r="D3953"/>
      <c r="E3953"/>
      <c r="F3953" s="288"/>
      <c r="G3953" s="288"/>
    </row>
    <row r="3954" spans="2:7">
      <c r="B3954"/>
      <c r="C3954"/>
      <c r="D3954"/>
      <c r="E3954"/>
      <c r="F3954" s="288"/>
      <c r="G3954" s="288"/>
    </row>
    <row r="3955" spans="2:7">
      <c r="B3955"/>
      <c r="C3955"/>
      <c r="D3955"/>
      <c r="E3955"/>
      <c r="F3955" s="288"/>
      <c r="G3955" s="288"/>
    </row>
    <row r="3956" spans="2:7">
      <c r="B3956"/>
      <c r="C3956"/>
      <c r="D3956"/>
      <c r="E3956"/>
      <c r="F3956" s="288"/>
      <c r="G3956" s="288"/>
    </row>
    <row r="3957" spans="2:7">
      <c r="B3957"/>
      <c r="C3957"/>
      <c r="D3957"/>
      <c r="E3957"/>
      <c r="F3957" s="288"/>
      <c r="G3957" s="288"/>
    </row>
    <row r="3958" spans="2:7">
      <c r="B3958"/>
      <c r="C3958"/>
      <c r="D3958"/>
      <c r="E3958"/>
      <c r="F3958" s="288"/>
      <c r="G3958" s="288"/>
    </row>
    <row r="3959" spans="2:7">
      <c r="B3959"/>
      <c r="C3959"/>
      <c r="D3959"/>
      <c r="E3959"/>
      <c r="F3959" s="288"/>
      <c r="G3959" s="288"/>
    </row>
    <row r="3960" spans="2:7">
      <c r="B3960"/>
      <c r="C3960"/>
      <c r="D3960"/>
      <c r="E3960"/>
      <c r="F3960" s="288"/>
      <c r="G3960" s="288"/>
    </row>
    <row r="3961" spans="2:7">
      <c r="B3961"/>
      <c r="C3961"/>
      <c r="D3961"/>
      <c r="E3961"/>
      <c r="F3961" s="288"/>
      <c r="G3961" s="288"/>
    </row>
    <row r="3962" spans="2:7">
      <c r="B3962"/>
      <c r="C3962"/>
      <c r="D3962"/>
      <c r="E3962"/>
      <c r="F3962" s="288"/>
      <c r="G3962" s="288"/>
    </row>
    <row r="3963" spans="2:7">
      <c r="B3963"/>
      <c r="C3963"/>
      <c r="D3963"/>
      <c r="E3963"/>
      <c r="F3963" s="288"/>
      <c r="G3963" s="288"/>
    </row>
    <row r="3964" spans="2:7">
      <c r="B3964"/>
      <c r="C3964"/>
      <c r="D3964"/>
      <c r="E3964"/>
      <c r="F3964" s="288"/>
      <c r="G3964" s="288"/>
    </row>
    <row r="3965" spans="2:7">
      <c r="B3965"/>
      <c r="C3965"/>
      <c r="D3965"/>
      <c r="E3965"/>
      <c r="F3965" s="288"/>
      <c r="G3965" s="288"/>
    </row>
    <row r="3966" spans="2:7">
      <c r="B3966"/>
      <c r="C3966"/>
      <c r="D3966"/>
      <c r="E3966"/>
      <c r="F3966" s="288"/>
      <c r="G3966" s="288"/>
    </row>
    <row r="3967" spans="2:7">
      <c r="B3967"/>
      <c r="C3967"/>
      <c r="D3967"/>
      <c r="E3967"/>
      <c r="F3967" s="288"/>
      <c r="G3967" s="288"/>
    </row>
    <row r="3968" spans="2:7">
      <c r="B3968"/>
      <c r="C3968"/>
      <c r="D3968"/>
      <c r="E3968"/>
      <c r="F3968" s="288"/>
      <c r="G3968" s="288"/>
    </row>
    <row r="3969" spans="2:7">
      <c r="B3969"/>
      <c r="C3969"/>
      <c r="D3969"/>
      <c r="E3969"/>
      <c r="F3969" s="288"/>
      <c r="G3969" s="288"/>
    </row>
    <row r="3970" spans="2:7">
      <c r="B3970"/>
      <c r="C3970"/>
      <c r="D3970"/>
      <c r="E3970"/>
      <c r="F3970" s="288"/>
      <c r="G3970" s="288"/>
    </row>
    <row r="3971" spans="2:7">
      <c r="B3971"/>
      <c r="C3971"/>
      <c r="D3971"/>
      <c r="E3971"/>
      <c r="F3971" s="288"/>
      <c r="G3971" s="288"/>
    </row>
    <row r="3972" spans="2:7">
      <c r="B3972"/>
      <c r="C3972"/>
      <c r="D3972"/>
      <c r="E3972"/>
      <c r="F3972" s="288"/>
      <c r="G3972" s="288"/>
    </row>
    <row r="3973" spans="2:7">
      <c r="B3973"/>
      <c r="C3973"/>
      <c r="D3973"/>
      <c r="E3973"/>
      <c r="F3973" s="288"/>
      <c r="G3973" s="288"/>
    </row>
    <row r="3974" spans="2:7">
      <c r="B3974"/>
      <c r="C3974"/>
      <c r="D3974"/>
      <c r="E3974"/>
      <c r="F3974" s="288"/>
      <c r="G3974" s="288"/>
    </row>
    <row r="3975" spans="2:7">
      <c r="B3975"/>
      <c r="C3975"/>
      <c r="D3975"/>
      <c r="E3975"/>
      <c r="F3975" s="288"/>
      <c r="G3975" s="288"/>
    </row>
    <row r="3976" spans="2:7">
      <c r="B3976"/>
      <c r="C3976"/>
      <c r="D3976"/>
      <c r="E3976"/>
      <c r="F3976" s="288"/>
      <c r="G3976" s="288"/>
    </row>
    <row r="3977" spans="2:7">
      <c r="B3977"/>
      <c r="C3977"/>
      <c r="D3977"/>
      <c r="E3977"/>
      <c r="F3977" s="288"/>
      <c r="G3977" s="288"/>
    </row>
    <row r="3978" spans="2:7">
      <c r="B3978"/>
      <c r="C3978"/>
      <c r="D3978"/>
      <c r="E3978"/>
      <c r="F3978" s="288"/>
      <c r="G3978" s="288"/>
    </row>
    <row r="3979" spans="2:7">
      <c r="B3979"/>
      <c r="C3979"/>
      <c r="D3979"/>
      <c r="E3979"/>
      <c r="F3979" s="288"/>
      <c r="G3979" s="288"/>
    </row>
    <row r="3980" spans="2:7">
      <c r="B3980"/>
      <c r="C3980"/>
      <c r="D3980"/>
      <c r="E3980"/>
      <c r="F3980" s="288"/>
      <c r="G3980" s="288"/>
    </row>
    <row r="3981" spans="2:7">
      <c r="B3981"/>
      <c r="C3981"/>
      <c r="D3981"/>
      <c r="E3981"/>
      <c r="F3981" s="288"/>
      <c r="G3981" s="288"/>
    </row>
    <row r="3982" spans="2:7">
      <c r="B3982"/>
      <c r="C3982"/>
      <c r="D3982"/>
      <c r="E3982"/>
      <c r="F3982" s="288"/>
      <c r="G3982" s="288"/>
    </row>
    <row r="3983" spans="2:7">
      <c r="B3983"/>
      <c r="C3983"/>
      <c r="D3983"/>
      <c r="E3983"/>
      <c r="F3983" s="288"/>
      <c r="G3983" s="288"/>
    </row>
    <row r="3984" spans="2:7">
      <c r="B3984"/>
      <c r="C3984"/>
      <c r="D3984"/>
      <c r="E3984"/>
      <c r="F3984" s="288"/>
      <c r="G3984" s="288"/>
    </row>
    <row r="3985" spans="2:7">
      <c r="B3985"/>
      <c r="C3985"/>
      <c r="D3985"/>
      <c r="E3985"/>
      <c r="F3985" s="288"/>
      <c r="G3985" s="288"/>
    </row>
    <row r="3986" spans="2:7">
      <c r="B3986"/>
      <c r="C3986"/>
      <c r="D3986"/>
      <c r="E3986"/>
      <c r="F3986" s="288"/>
      <c r="G3986" s="288"/>
    </row>
    <row r="3987" spans="2:7">
      <c r="B3987"/>
      <c r="C3987"/>
      <c r="D3987"/>
      <c r="E3987"/>
      <c r="F3987" s="288"/>
      <c r="G3987" s="288"/>
    </row>
    <row r="3988" spans="2:7">
      <c r="B3988"/>
      <c r="C3988"/>
      <c r="D3988"/>
      <c r="E3988"/>
      <c r="F3988" s="288"/>
      <c r="G3988" s="288"/>
    </row>
    <row r="3989" spans="2:7">
      <c r="B3989"/>
      <c r="C3989"/>
      <c r="D3989"/>
      <c r="E3989"/>
      <c r="F3989" s="288"/>
      <c r="G3989" s="288"/>
    </row>
    <row r="3990" spans="2:7">
      <c r="B3990"/>
      <c r="C3990"/>
      <c r="D3990"/>
      <c r="E3990"/>
      <c r="F3990" s="288"/>
      <c r="G3990" s="288"/>
    </row>
    <row r="3991" spans="2:7">
      <c r="B3991"/>
      <c r="C3991"/>
      <c r="D3991"/>
      <c r="E3991"/>
      <c r="F3991" s="288"/>
      <c r="G3991" s="288"/>
    </row>
    <row r="3992" spans="2:7">
      <c r="B3992"/>
      <c r="C3992"/>
      <c r="D3992"/>
      <c r="E3992"/>
      <c r="F3992" s="288"/>
      <c r="G3992" s="288"/>
    </row>
    <row r="3993" spans="2:7">
      <c r="B3993"/>
      <c r="C3993"/>
      <c r="D3993"/>
      <c r="E3993"/>
      <c r="F3993" s="288"/>
      <c r="G3993" s="288"/>
    </row>
    <row r="3994" spans="2:7">
      <c r="B3994"/>
      <c r="C3994"/>
      <c r="D3994"/>
      <c r="E3994"/>
      <c r="F3994" s="288"/>
      <c r="G3994" s="288"/>
    </row>
    <row r="3995" spans="2:7">
      <c r="B3995"/>
      <c r="C3995"/>
      <c r="D3995"/>
      <c r="E3995"/>
      <c r="F3995" s="288"/>
      <c r="G3995" s="288"/>
    </row>
    <row r="3996" spans="2:7">
      <c r="B3996"/>
      <c r="C3996"/>
      <c r="D3996"/>
      <c r="E3996"/>
      <c r="F3996" s="288"/>
      <c r="G3996" s="288"/>
    </row>
    <row r="3997" spans="2:7">
      <c r="B3997"/>
      <c r="C3997"/>
      <c r="D3997"/>
      <c r="E3997"/>
      <c r="F3997" s="288"/>
      <c r="G3997" s="288"/>
    </row>
    <row r="3998" spans="2:7">
      <c r="B3998"/>
      <c r="C3998"/>
      <c r="D3998"/>
      <c r="E3998"/>
      <c r="F3998" s="288"/>
      <c r="G3998" s="288"/>
    </row>
    <row r="3999" spans="2:7">
      <c r="B3999"/>
      <c r="C3999"/>
      <c r="D3999"/>
      <c r="E3999"/>
      <c r="F3999" s="288"/>
      <c r="G3999" s="288"/>
    </row>
    <row r="4000" spans="2:7">
      <c r="B4000"/>
      <c r="C4000"/>
      <c r="D4000"/>
      <c r="E4000"/>
      <c r="F4000" s="288"/>
      <c r="G4000" s="288"/>
    </row>
    <row r="4001" spans="2:7">
      <c r="B4001"/>
      <c r="C4001"/>
      <c r="D4001"/>
      <c r="E4001"/>
      <c r="F4001" s="288"/>
      <c r="G4001" s="288"/>
    </row>
    <row r="4002" spans="2:7">
      <c r="B4002"/>
      <c r="C4002"/>
      <c r="D4002"/>
      <c r="E4002"/>
      <c r="F4002" s="288"/>
      <c r="G4002" s="288"/>
    </row>
    <row r="4003" spans="2:7">
      <c r="B4003"/>
      <c r="C4003"/>
      <c r="D4003"/>
      <c r="E4003"/>
      <c r="F4003" s="288"/>
      <c r="G4003" s="288"/>
    </row>
    <row r="4004" spans="2:7">
      <c r="B4004"/>
      <c r="C4004"/>
      <c r="D4004"/>
      <c r="E4004"/>
      <c r="F4004" s="288"/>
      <c r="G4004" s="288"/>
    </row>
    <row r="4005" spans="2:7">
      <c r="B4005"/>
      <c r="C4005"/>
      <c r="D4005"/>
      <c r="E4005"/>
      <c r="F4005" s="288"/>
      <c r="G4005" s="288"/>
    </row>
    <row r="4006" spans="2:7">
      <c r="B4006"/>
      <c r="C4006"/>
      <c r="D4006"/>
      <c r="E4006"/>
      <c r="F4006" s="288"/>
      <c r="G4006" s="288"/>
    </row>
    <row r="4007" spans="2:7">
      <c r="B4007"/>
      <c r="C4007"/>
      <c r="D4007"/>
      <c r="E4007"/>
      <c r="F4007" s="288"/>
      <c r="G4007" s="288"/>
    </row>
    <row r="4008" spans="2:7">
      <c r="B4008"/>
      <c r="C4008"/>
      <c r="D4008"/>
      <c r="E4008"/>
      <c r="F4008" s="288"/>
      <c r="G4008" s="288"/>
    </row>
    <row r="4009" spans="2:7">
      <c r="B4009"/>
      <c r="C4009"/>
      <c r="D4009"/>
      <c r="E4009"/>
      <c r="F4009" s="288"/>
      <c r="G4009" s="288"/>
    </row>
    <row r="4010" spans="2:7">
      <c r="B4010"/>
      <c r="C4010"/>
      <c r="D4010"/>
      <c r="E4010"/>
      <c r="F4010" s="288"/>
      <c r="G4010" s="288"/>
    </row>
    <row r="4011" spans="2:7">
      <c r="B4011"/>
      <c r="C4011"/>
      <c r="D4011"/>
      <c r="E4011"/>
      <c r="F4011" s="288"/>
      <c r="G4011" s="288"/>
    </row>
    <row r="4012" spans="2:7">
      <c r="B4012"/>
      <c r="C4012"/>
      <c r="D4012"/>
      <c r="E4012"/>
      <c r="F4012" s="288"/>
      <c r="G4012" s="288"/>
    </row>
    <row r="4013" spans="2:7">
      <c r="B4013"/>
      <c r="C4013"/>
      <c r="D4013"/>
      <c r="E4013"/>
      <c r="F4013" s="288"/>
      <c r="G4013" s="288"/>
    </row>
    <row r="4014" spans="2:7">
      <c r="B4014"/>
      <c r="C4014"/>
      <c r="D4014"/>
      <c r="E4014"/>
      <c r="F4014" s="288"/>
      <c r="G4014" s="288"/>
    </row>
    <row r="4015" spans="2:7">
      <c r="B4015"/>
      <c r="C4015"/>
      <c r="D4015"/>
      <c r="E4015"/>
      <c r="F4015" s="288"/>
      <c r="G4015" s="288"/>
    </row>
    <row r="4016" spans="2:7">
      <c r="B4016"/>
      <c r="C4016"/>
      <c r="D4016"/>
      <c r="E4016"/>
      <c r="F4016" s="288"/>
      <c r="G4016" s="288"/>
    </row>
    <row r="4017" spans="2:7">
      <c r="B4017"/>
      <c r="C4017"/>
      <c r="D4017"/>
      <c r="E4017"/>
      <c r="F4017" s="288"/>
      <c r="G4017" s="288"/>
    </row>
    <row r="4018" spans="2:7">
      <c r="B4018"/>
      <c r="C4018"/>
      <c r="D4018"/>
      <c r="E4018"/>
      <c r="F4018" s="288"/>
      <c r="G4018" s="288"/>
    </row>
    <row r="4019" spans="2:7">
      <c r="B4019"/>
      <c r="C4019"/>
      <c r="D4019"/>
      <c r="E4019"/>
      <c r="F4019" s="288"/>
      <c r="G4019" s="288"/>
    </row>
    <row r="4020" spans="2:7">
      <c r="B4020"/>
      <c r="C4020"/>
      <c r="D4020"/>
      <c r="E4020"/>
      <c r="F4020" s="288"/>
      <c r="G4020" s="288"/>
    </row>
    <row r="4021" spans="2:7">
      <c r="B4021"/>
      <c r="C4021"/>
      <c r="D4021"/>
      <c r="E4021"/>
      <c r="F4021" s="288"/>
      <c r="G4021" s="288"/>
    </row>
    <row r="4022" spans="2:7">
      <c r="B4022"/>
      <c r="C4022"/>
      <c r="D4022"/>
      <c r="E4022"/>
      <c r="F4022" s="288"/>
      <c r="G4022" s="288"/>
    </row>
    <row r="4023" spans="2:7">
      <c r="B4023"/>
      <c r="C4023"/>
      <c r="D4023"/>
      <c r="E4023"/>
      <c r="F4023" s="288"/>
      <c r="G4023" s="288"/>
    </row>
    <row r="4024" spans="2:7">
      <c r="B4024"/>
      <c r="C4024"/>
      <c r="D4024"/>
      <c r="E4024"/>
      <c r="F4024" s="288"/>
      <c r="G4024" s="288"/>
    </row>
    <row r="4025" spans="2:7">
      <c r="B4025"/>
      <c r="C4025"/>
      <c r="D4025"/>
      <c r="E4025"/>
      <c r="F4025" s="288"/>
      <c r="G4025" s="288"/>
    </row>
    <row r="4026" spans="2:7">
      <c r="B4026"/>
      <c r="C4026"/>
      <c r="D4026"/>
      <c r="E4026"/>
      <c r="F4026" s="288"/>
      <c r="G4026" s="288"/>
    </row>
    <row r="4027" spans="2:7">
      <c r="B4027"/>
      <c r="C4027"/>
      <c r="D4027"/>
      <c r="E4027"/>
      <c r="F4027" s="288"/>
      <c r="G4027" s="288"/>
    </row>
    <row r="4028" spans="2:7">
      <c r="B4028"/>
      <c r="C4028"/>
      <c r="D4028"/>
      <c r="E4028"/>
      <c r="F4028" s="288"/>
      <c r="G4028" s="288"/>
    </row>
    <row r="4029" spans="2:7">
      <c r="B4029"/>
      <c r="C4029"/>
      <c r="D4029"/>
      <c r="E4029"/>
      <c r="F4029" s="288"/>
      <c r="G4029" s="288"/>
    </row>
    <row r="4030" spans="2:7">
      <c r="B4030"/>
      <c r="C4030"/>
      <c r="D4030"/>
      <c r="E4030"/>
      <c r="F4030" s="288"/>
      <c r="G4030" s="288"/>
    </row>
    <row r="4031" spans="2:7">
      <c r="B4031"/>
      <c r="C4031"/>
      <c r="D4031"/>
      <c r="E4031"/>
      <c r="F4031" s="288"/>
      <c r="G4031" s="288"/>
    </row>
    <row r="4032" spans="2:7">
      <c r="B4032"/>
      <c r="C4032"/>
      <c r="D4032"/>
      <c r="E4032"/>
      <c r="F4032" s="288"/>
      <c r="G4032" s="288"/>
    </row>
    <row r="4033" spans="2:7">
      <c r="B4033"/>
      <c r="C4033"/>
      <c r="D4033"/>
      <c r="E4033"/>
      <c r="F4033" s="288"/>
      <c r="G4033" s="288"/>
    </row>
    <row r="4034" spans="2:7">
      <c r="B4034"/>
      <c r="C4034"/>
      <c r="D4034"/>
      <c r="E4034"/>
      <c r="F4034" s="288"/>
      <c r="G4034" s="288"/>
    </row>
    <row r="4035" spans="2:7">
      <c r="B4035"/>
      <c r="C4035"/>
      <c r="D4035"/>
      <c r="E4035"/>
      <c r="F4035" s="288"/>
      <c r="G4035" s="288"/>
    </row>
    <row r="4036" spans="2:7">
      <c r="B4036"/>
      <c r="C4036"/>
      <c r="D4036"/>
      <c r="E4036"/>
      <c r="F4036" s="288"/>
      <c r="G4036" s="288"/>
    </row>
    <row r="4037" spans="2:7">
      <c r="B4037"/>
      <c r="C4037"/>
      <c r="D4037"/>
      <c r="E4037"/>
      <c r="F4037" s="288"/>
      <c r="G4037" s="288"/>
    </row>
    <row r="4038" spans="2:7">
      <c r="B4038"/>
      <c r="C4038"/>
      <c r="D4038"/>
      <c r="E4038"/>
      <c r="F4038" s="288"/>
      <c r="G4038" s="288"/>
    </row>
    <row r="4039" spans="2:7">
      <c r="B4039"/>
      <c r="C4039"/>
      <c r="D4039"/>
      <c r="E4039"/>
      <c r="F4039" s="288"/>
      <c r="G4039" s="288"/>
    </row>
    <row r="4040" spans="2:7">
      <c r="B4040"/>
      <c r="C4040"/>
      <c r="D4040"/>
      <c r="E4040"/>
      <c r="F4040" s="288"/>
      <c r="G4040" s="288"/>
    </row>
    <row r="4041" spans="2:7">
      <c r="B4041"/>
      <c r="C4041"/>
      <c r="D4041"/>
      <c r="E4041"/>
      <c r="F4041" s="288"/>
      <c r="G4041" s="288"/>
    </row>
    <row r="4042" spans="2:7">
      <c r="B4042"/>
      <c r="C4042"/>
      <c r="D4042"/>
      <c r="E4042"/>
      <c r="F4042" s="288"/>
      <c r="G4042" s="288"/>
    </row>
    <row r="4043" spans="2:7">
      <c r="B4043"/>
      <c r="C4043"/>
      <c r="D4043"/>
      <c r="E4043"/>
      <c r="F4043" s="288"/>
      <c r="G4043" s="288"/>
    </row>
    <row r="4044" spans="2:7">
      <c r="B4044"/>
      <c r="C4044"/>
      <c r="D4044"/>
      <c r="E4044"/>
      <c r="F4044" s="288"/>
      <c r="G4044" s="288"/>
    </row>
    <row r="4045" spans="2:7">
      <c r="B4045"/>
      <c r="C4045"/>
      <c r="D4045"/>
      <c r="E4045"/>
      <c r="F4045" s="288"/>
      <c r="G4045" s="288"/>
    </row>
    <row r="4046" spans="2:7">
      <c r="B4046"/>
      <c r="C4046"/>
      <c r="D4046"/>
      <c r="E4046"/>
      <c r="F4046" s="288"/>
      <c r="G4046" s="288"/>
    </row>
    <row r="4047" spans="2:7">
      <c r="B4047"/>
      <c r="C4047"/>
      <c r="D4047"/>
      <c r="E4047"/>
      <c r="F4047" s="288"/>
      <c r="G4047" s="288"/>
    </row>
    <row r="4048" spans="2:7">
      <c r="B4048"/>
      <c r="C4048"/>
      <c r="D4048"/>
      <c r="E4048"/>
      <c r="F4048" s="288"/>
      <c r="G4048" s="288"/>
    </row>
    <row r="4049" spans="2:7">
      <c r="B4049"/>
      <c r="C4049"/>
      <c r="D4049"/>
      <c r="E4049"/>
      <c r="F4049" s="288"/>
      <c r="G4049" s="288"/>
    </row>
    <row r="4050" spans="2:7">
      <c r="B4050"/>
      <c r="C4050"/>
      <c r="D4050"/>
      <c r="E4050"/>
      <c r="F4050" s="288"/>
      <c r="G4050" s="288"/>
    </row>
    <row r="4051" spans="2:7">
      <c r="B4051"/>
      <c r="C4051"/>
      <c r="D4051"/>
      <c r="E4051"/>
      <c r="F4051" s="288"/>
      <c r="G4051" s="288"/>
    </row>
    <row r="4052" spans="2:7">
      <c r="B4052"/>
      <c r="C4052"/>
      <c r="D4052"/>
      <c r="E4052"/>
      <c r="F4052" s="288"/>
      <c r="G4052" s="288"/>
    </row>
    <row r="4053" spans="2:7">
      <c r="B4053"/>
      <c r="C4053"/>
      <c r="D4053"/>
      <c r="E4053"/>
      <c r="F4053" s="288"/>
      <c r="G4053" s="288"/>
    </row>
    <row r="4054" spans="2:7">
      <c r="B4054"/>
      <c r="C4054"/>
      <c r="D4054"/>
      <c r="E4054"/>
      <c r="F4054" s="288"/>
      <c r="G4054" s="288"/>
    </row>
    <row r="4055" spans="2:7">
      <c r="B4055"/>
      <c r="C4055"/>
      <c r="D4055"/>
      <c r="E4055"/>
      <c r="F4055" s="288"/>
      <c r="G4055" s="288"/>
    </row>
    <row r="4056" spans="2:7">
      <c r="B4056"/>
      <c r="C4056"/>
      <c r="D4056"/>
      <c r="E4056"/>
      <c r="F4056" s="288"/>
      <c r="G4056" s="288"/>
    </row>
    <row r="4057" spans="2:7">
      <c r="B4057"/>
      <c r="C4057"/>
      <c r="D4057"/>
      <c r="E4057"/>
      <c r="F4057" s="288"/>
      <c r="G4057" s="288"/>
    </row>
    <row r="4058" spans="2:7">
      <c r="B4058"/>
      <c r="C4058"/>
      <c r="D4058"/>
      <c r="E4058"/>
      <c r="F4058" s="288"/>
      <c r="G4058" s="288"/>
    </row>
    <row r="4059" spans="2:7">
      <c r="B4059"/>
      <c r="C4059"/>
      <c r="D4059"/>
      <c r="E4059"/>
      <c r="F4059" s="288"/>
      <c r="G4059" s="288"/>
    </row>
    <row r="4060" spans="2:7">
      <c r="B4060"/>
      <c r="C4060"/>
      <c r="D4060"/>
      <c r="E4060"/>
      <c r="F4060" s="288"/>
      <c r="G4060" s="288"/>
    </row>
    <row r="4061" spans="2:7">
      <c r="B4061"/>
      <c r="C4061"/>
      <c r="D4061"/>
      <c r="E4061"/>
      <c r="F4061" s="288"/>
      <c r="G4061" s="288"/>
    </row>
    <row r="4062" spans="2:7">
      <c r="B4062"/>
      <c r="C4062"/>
      <c r="D4062"/>
      <c r="E4062"/>
      <c r="F4062" s="288"/>
      <c r="G4062" s="288"/>
    </row>
    <row r="4063" spans="2:7">
      <c r="B4063"/>
      <c r="C4063"/>
      <c r="D4063"/>
      <c r="E4063"/>
      <c r="F4063" s="288"/>
      <c r="G4063" s="288"/>
    </row>
    <row r="4064" spans="2:7">
      <c r="B4064"/>
      <c r="C4064"/>
      <c r="D4064"/>
      <c r="E4064"/>
      <c r="F4064" s="288"/>
      <c r="G4064" s="288"/>
    </row>
    <row r="4065" spans="2:7">
      <c r="B4065"/>
      <c r="C4065"/>
      <c r="D4065"/>
      <c r="E4065"/>
      <c r="F4065" s="288"/>
      <c r="G4065" s="288"/>
    </row>
    <row r="4066" spans="2:7">
      <c r="B4066"/>
      <c r="C4066"/>
      <c r="D4066"/>
      <c r="E4066"/>
      <c r="F4066" s="288"/>
      <c r="G4066" s="288"/>
    </row>
    <row r="4067" spans="2:7">
      <c r="B4067"/>
      <c r="C4067"/>
      <c r="D4067"/>
      <c r="E4067"/>
      <c r="F4067" s="288"/>
      <c r="G4067" s="288"/>
    </row>
    <row r="4068" spans="2:7">
      <c r="B4068"/>
      <c r="C4068"/>
      <c r="D4068"/>
      <c r="E4068"/>
      <c r="F4068" s="288"/>
      <c r="G4068" s="288"/>
    </row>
    <row r="4069" spans="2:7">
      <c r="B4069"/>
      <c r="C4069"/>
      <c r="D4069"/>
      <c r="E4069"/>
      <c r="F4069" s="288"/>
      <c r="G4069" s="288"/>
    </row>
    <row r="4070" spans="2:7">
      <c r="B4070"/>
      <c r="C4070"/>
      <c r="D4070"/>
      <c r="E4070"/>
      <c r="F4070" s="288"/>
      <c r="G4070" s="288"/>
    </row>
    <row r="4071" spans="2:7">
      <c r="B4071"/>
      <c r="C4071"/>
      <c r="D4071"/>
      <c r="E4071"/>
      <c r="F4071" s="288"/>
      <c r="G4071" s="288"/>
    </row>
    <row r="4072" spans="2:7">
      <c r="B4072"/>
      <c r="C4072"/>
      <c r="D4072"/>
      <c r="E4072"/>
      <c r="F4072" s="288"/>
      <c r="G4072" s="288"/>
    </row>
    <row r="4073" spans="2:7">
      <c r="B4073"/>
      <c r="C4073"/>
      <c r="D4073"/>
      <c r="E4073"/>
      <c r="F4073" s="288"/>
      <c r="G4073" s="288"/>
    </row>
    <row r="4074" spans="2:7">
      <c r="B4074"/>
      <c r="C4074"/>
      <c r="D4074"/>
      <c r="E4074"/>
      <c r="F4074" s="288"/>
      <c r="G4074" s="288"/>
    </row>
    <row r="4075" spans="2:7">
      <c r="B4075"/>
      <c r="C4075"/>
      <c r="D4075"/>
      <c r="E4075"/>
      <c r="F4075" s="288"/>
      <c r="G4075" s="288"/>
    </row>
    <row r="4076" spans="2:7">
      <c r="B4076"/>
      <c r="C4076"/>
      <c r="D4076"/>
      <c r="E4076"/>
      <c r="F4076" s="288"/>
      <c r="G4076" s="288"/>
    </row>
    <row r="4077" spans="2:7">
      <c r="B4077"/>
      <c r="C4077"/>
      <c r="D4077"/>
      <c r="E4077"/>
      <c r="F4077" s="288"/>
      <c r="G4077" s="288"/>
    </row>
    <row r="4078" spans="2:7">
      <c r="B4078"/>
      <c r="C4078"/>
      <c r="D4078"/>
      <c r="E4078"/>
      <c r="F4078" s="288"/>
      <c r="G4078" s="288"/>
    </row>
    <row r="4079" spans="2:7">
      <c r="B4079"/>
      <c r="C4079"/>
      <c r="D4079"/>
      <c r="E4079"/>
      <c r="F4079" s="288"/>
      <c r="G4079" s="288"/>
    </row>
    <row r="4080" spans="2:7">
      <c r="B4080"/>
      <c r="C4080"/>
      <c r="D4080"/>
      <c r="E4080"/>
      <c r="F4080" s="288"/>
      <c r="G4080" s="288"/>
    </row>
    <row r="4081" spans="2:7">
      <c r="B4081"/>
      <c r="C4081"/>
      <c r="D4081"/>
      <c r="E4081"/>
      <c r="F4081" s="288"/>
      <c r="G4081" s="288"/>
    </row>
    <row r="4082" spans="2:7">
      <c r="B4082"/>
      <c r="C4082"/>
      <c r="D4082"/>
      <c r="E4082"/>
      <c r="F4082" s="288"/>
      <c r="G4082" s="288"/>
    </row>
    <row r="4083" spans="2:7">
      <c r="B4083"/>
      <c r="C4083"/>
      <c r="D4083"/>
      <c r="E4083"/>
      <c r="F4083" s="288"/>
      <c r="G4083" s="288"/>
    </row>
    <row r="4084" spans="2:7">
      <c r="B4084"/>
      <c r="C4084"/>
      <c r="D4084"/>
      <c r="E4084"/>
      <c r="F4084" s="288"/>
      <c r="G4084" s="288"/>
    </row>
    <row r="4085" spans="2:7">
      <c r="B4085"/>
      <c r="C4085"/>
      <c r="D4085"/>
      <c r="E4085"/>
      <c r="F4085" s="288"/>
      <c r="G4085" s="288"/>
    </row>
    <row r="4086" spans="2:7">
      <c r="B4086"/>
      <c r="C4086"/>
      <c r="D4086"/>
      <c r="E4086"/>
      <c r="F4086" s="288"/>
      <c r="G4086" s="288"/>
    </row>
    <row r="4087" spans="2:7">
      <c r="B4087"/>
      <c r="C4087"/>
      <c r="D4087"/>
      <c r="E4087"/>
      <c r="F4087" s="288"/>
      <c r="G4087" s="288"/>
    </row>
    <row r="4088" spans="2:7">
      <c r="B4088"/>
      <c r="C4088"/>
      <c r="D4088"/>
      <c r="E4088"/>
      <c r="F4088" s="288"/>
      <c r="G4088" s="288"/>
    </row>
    <row r="4089" spans="2:7">
      <c r="B4089"/>
      <c r="C4089"/>
      <c r="D4089"/>
      <c r="E4089"/>
      <c r="F4089" s="288"/>
      <c r="G4089" s="288"/>
    </row>
    <row r="4090" spans="2:7">
      <c r="B4090"/>
      <c r="C4090"/>
      <c r="D4090"/>
      <c r="E4090"/>
      <c r="F4090" s="288"/>
      <c r="G4090" s="288"/>
    </row>
    <row r="4091" spans="2:7">
      <c r="B4091"/>
      <c r="C4091"/>
      <c r="D4091"/>
      <c r="E4091"/>
      <c r="F4091" s="288"/>
      <c r="G4091" s="288"/>
    </row>
    <row r="4092" spans="2:7">
      <c r="B4092"/>
      <c r="C4092"/>
      <c r="D4092"/>
      <c r="E4092"/>
      <c r="F4092" s="288"/>
      <c r="G4092" s="288"/>
    </row>
    <row r="4093" spans="2:7">
      <c r="B4093"/>
      <c r="C4093"/>
      <c r="D4093"/>
      <c r="E4093"/>
      <c r="F4093" s="288"/>
      <c r="G4093" s="288"/>
    </row>
    <row r="4094" spans="2:7">
      <c r="B4094"/>
      <c r="C4094"/>
      <c r="D4094"/>
      <c r="E4094"/>
      <c r="F4094" s="288"/>
      <c r="G4094" s="288"/>
    </row>
    <row r="4095" spans="2:7">
      <c r="B4095"/>
      <c r="C4095"/>
      <c r="D4095"/>
      <c r="E4095"/>
      <c r="F4095" s="288"/>
      <c r="G4095" s="288"/>
    </row>
    <row r="4096" spans="2:7">
      <c r="B4096"/>
      <c r="C4096"/>
      <c r="D4096"/>
      <c r="E4096"/>
      <c r="F4096" s="288"/>
      <c r="G4096" s="288"/>
    </row>
    <row r="4097" spans="2:7">
      <c r="B4097"/>
      <c r="C4097"/>
      <c r="D4097"/>
      <c r="E4097"/>
      <c r="F4097" s="288"/>
      <c r="G4097" s="288"/>
    </row>
    <row r="4098" spans="2:7">
      <c r="B4098"/>
      <c r="C4098"/>
      <c r="D4098"/>
      <c r="E4098"/>
      <c r="F4098" s="288"/>
      <c r="G4098" s="288"/>
    </row>
    <row r="4099" spans="2:7">
      <c r="B4099"/>
      <c r="C4099"/>
      <c r="D4099"/>
      <c r="E4099"/>
      <c r="F4099" s="288"/>
      <c r="G4099" s="288"/>
    </row>
    <row r="4100" spans="2:7">
      <c r="B4100"/>
      <c r="C4100"/>
      <c r="D4100"/>
      <c r="E4100"/>
      <c r="F4100" s="288"/>
      <c r="G4100" s="288"/>
    </row>
    <row r="4101" spans="2:7">
      <c r="B4101"/>
      <c r="C4101"/>
      <c r="D4101"/>
      <c r="E4101"/>
      <c r="F4101" s="288"/>
      <c r="G4101" s="288"/>
    </row>
    <row r="4102" spans="2:7">
      <c r="B4102"/>
      <c r="C4102"/>
      <c r="D4102"/>
      <c r="E4102"/>
      <c r="F4102" s="288"/>
      <c r="G4102" s="288"/>
    </row>
    <row r="4103" spans="2:7">
      <c r="B4103"/>
      <c r="C4103"/>
      <c r="D4103"/>
      <c r="E4103"/>
      <c r="F4103" s="288"/>
      <c r="G4103" s="288"/>
    </row>
    <row r="4104" spans="2:7">
      <c r="B4104"/>
      <c r="C4104"/>
      <c r="D4104"/>
      <c r="E4104"/>
      <c r="F4104" s="288"/>
      <c r="G4104" s="288"/>
    </row>
    <row r="4105" spans="2:7">
      <c r="B4105"/>
      <c r="C4105"/>
      <c r="D4105"/>
      <c r="E4105"/>
      <c r="F4105" s="288"/>
      <c r="G4105" s="288"/>
    </row>
    <row r="4106" spans="2:7">
      <c r="B4106"/>
      <c r="C4106"/>
      <c r="D4106"/>
      <c r="E4106"/>
      <c r="F4106" s="288"/>
      <c r="G4106" s="288"/>
    </row>
    <row r="4107" spans="2:7">
      <c r="B4107"/>
      <c r="C4107"/>
      <c r="D4107"/>
      <c r="E4107"/>
      <c r="F4107" s="288"/>
      <c r="G4107" s="288"/>
    </row>
    <row r="4108" spans="2:7">
      <c r="B4108"/>
      <c r="C4108"/>
      <c r="D4108"/>
      <c r="E4108"/>
      <c r="F4108" s="288"/>
      <c r="G4108" s="288"/>
    </row>
    <row r="4109" spans="2:7">
      <c r="B4109"/>
      <c r="C4109"/>
      <c r="D4109"/>
      <c r="E4109"/>
      <c r="F4109" s="288"/>
      <c r="G4109" s="288"/>
    </row>
    <row r="4110" spans="2:7">
      <c r="B4110"/>
      <c r="C4110"/>
      <c r="D4110"/>
      <c r="E4110"/>
      <c r="F4110" s="288"/>
      <c r="G4110" s="288"/>
    </row>
    <row r="4111" spans="2:7">
      <c r="B4111"/>
      <c r="C4111"/>
      <c r="D4111"/>
      <c r="E4111"/>
      <c r="F4111" s="288"/>
      <c r="G4111" s="288"/>
    </row>
    <row r="4112" spans="2:7">
      <c r="B4112"/>
      <c r="C4112"/>
      <c r="D4112"/>
      <c r="E4112"/>
      <c r="F4112" s="288"/>
      <c r="G4112" s="288"/>
    </row>
    <row r="4113" spans="2:7">
      <c r="B4113"/>
      <c r="C4113"/>
      <c r="D4113"/>
      <c r="E4113"/>
      <c r="F4113" s="288"/>
      <c r="G4113" s="288"/>
    </row>
    <row r="4114" spans="2:7">
      <c r="B4114"/>
      <c r="C4114"/>
      <c r="D4114"/>
      <c r="E4114"/>
      <c r="F4114" s="288"/>
      <c r="G4114" s="288"/>
    </row>
    <row r="4115" spans="2:7">
      <c r="B4115"/>
      <c r="C4115"/>
      <c r="D4115"/>
      <c r="E4115"/>
      <c r="F4115" s="288"/>
      <c r="G4115" s="288"/>
    </row>
    <row r="4116" spans="2:7">
      <c r="B4116"/>
      <c r="C4116"/>
      <c r="D4116"/>
      <c r="E4116"/>
      <c r="F4116" s="288"/>
      <c r="G4116" s="288"/>
    </row>
    <row r="4117" spans="2:7">
      <c r="B4117"/>
      <c r="C4117"/>
      <c r="D4117"/>
      <c r="E4117"/>
      <c r="F4117" s="288"/>
      <c r="G4117" s="288"/>
    </row>
    <row r="4118" spans="2:7">
      <c r="B4118"/>
      <c r="C4118"/>
      <c r="D4118"/>
      <c r="E4118"/>
      <c r="F4118" s="288"/>
      <c r="G4118" s="288"/>
    </row>
    <row r="4119" spans="2:7">
      <c r="B4119"/>
      <c r="C4119"/>
      <c r="D4119"/>
      <c r="E4119"/>
      <c r="F4119" s="288"/>
      <c r="G4119" s="288"/>
    </row>
    <row r="4120" spans="2:7">
      <c r="B4120"/>
      <c r="C4120"/>
      <c r="D4120"/>
      <c r="E4120"/>
      <c r="F4120" s="288"/>
      <c r="G4120" s="288"/>
    </row>
    <row r="4121" spans="2:7">
      <c r="B4121"/>
      <c r="C4121"/>
      <c r="D4121"/>
      <c r="E4121"/>
      <c r="F4121" s="288"/>
      <c r="G4121" s="288"/>
    </row>
    <row r="4122" spans="2:7">
      <c r="B4122"/>
      <c r="C4122"/>
      <c r="D4122"/>
      <c r="E4122"/>
      <c r="F4122" s="288"/>
      <c r="G4122" s="288"/>
    </row>
    <row r="4123" spans="2:7">
      <c r="B4123"/>
      <c r="C4123"/>
      <c r="D4123"/>
      <c r="E4123"/>
      <c r="F4123" s="288"/>
      <c r="G4123" s="288"/>
    </row>
    <row r="4124" spans="2:7">
      <c r="B4124"/>
      <c r="C4124"/>
      <c r="D4124"/>
      <c r="E4124"/>
      <c r="F4124" s="288"/>
      <c r="G4124" s="288"/>
    </row>
    <row r="4125" spans="2:7">
      <c r="B4125"/>
      <c r="C4125"/>
      <c r="D4125"/>
      <c r="E4125"/>
      <c r="F4125" s="288"/>
      <c r="G4125" s="288"/>
    </row>
    <row r="4126" spans="2:7">
      <c r="B4126"/>
      <c r="C4126"/>
      <c r="D4126"/>
      <c r="E4126"/>
      <c r="F4126" s="288"/>
      <c r="G4126" s="288"/>
    </row>
    <row r="4127" spans="2:7">
      <c r="B4127"/>
      <c r="C4127"/>
      <c r="D4127"/>
      <c r="E4127"/>
      <c r="F4127" s="288"/>
      <c r="G4127" s="288"/>
    </row>
    <row r="4128" spans="2:7">
      <c r="B4128"/>
      <c r="C4128"/>
      <c r="D4128"/>
      <c r="E4128"/>
      <c r="F4128" s="288"/>
      <c r="G4128" s="288"/>
    </row>
    <row r="4129" spans="2:7">
      <c r="B4129"/>
      <c r="C4129"/>
      <c r="D4129"/>
      <c r="E4129"/>
      <c r="F4129" s="288"/>
      <c r="G4129" s="288"/>
    </row>
    <row r="4130" spans="2:7">
      <c r="B4130"/>
      <c r="C4130"/>
      <c r="D4130"/>
      <c r="E4130"/>
      <c r="F4130" s="288"/>
      <c r="G4130" s="288"/>
    </row>
    <row r="4131" spans="2:7">
      <c r="B4131"/>
      <c r="C4131"/>
      <c r="D4131"/>
      <c r="E4131"/>
      <c r="F4131" s="288"/>
      <c r="G4131" s="288"/>
    </row>
    <row r="4132" spans="2:7">
      <c r="B4132"/>
      <c r="C4132"/>
      <c r="D4132"/>
      <c r="E4132"/>
      <c r="F4132" s="288"/>
      <c r="G4132" s="288"/>
    </row>
    <row r="4133" spans="2:7">
      <c r="B4133"/>
      <c r="C4133"/>
      <c r="D4133"/>
      <c r="E4133"/>
      <c r="F4133" s="288"/>
      <c r="G4133" s="288"/>
    </row>
    <row r="4134" spans="2:7">
      <c r="B4134"/>
      <c r="C4134"/>
      <c r="D4134"/>
      <c r="E4134"/>
      <c r="F4134" s="288"/>
      <c r="G4134" s="288"/>
    </row>
    <row r="4135" spans="2:7">
      <c r="B4135"/>
      <c r="C4135"/>
      <c r="D4135"/>
      <c r="E4135"/>
      <c r="F4135" s="288"/>
      <c r="G4135" s="288"/>
    </row>
    <row r="4136" spans="2:7">
      <c r="B4136"/>
      <c r="C4136"/>
      <c r="D4136"/>
      <c r="E4136"/>
      <c r="F4136" s="288"/>
      <c r="G4136" s="288"/>
    </row>
    <row r="4137" spans="2:7">
      <c r="B4137"/>
      <c r="C4137"/>
      <c r="D4137"/>
      <c r="E4137"/>
      <c r="F4137" s="288"/>
      <c r="G4137" s="288"/>
    </row>
    <row r="4138" spans="2:7">
      <c r="B4138"/>
      <c r="C4138"/>
      <c r="D4138"/>
      <c r="E4138"/>
      <c r="F4138" s="288"/>
      <c r="G4138" s="288"/>
    </row>
    <row r="4139" spans="2:7">
      <c r="B4139"/>
      <c r="C4139"/>
      <c r="D4139"/>
      <c r="E4139"/>
      <c r="F4139" s="288"/>
      <c r="G4139" s="288"/>
    </row>
    <row r="4140" spans="2:7">
      <c r="B4140"/>
      <c r="C4140"/>
      <c r="D4140"/>
      <c r="E4140"/>
      <c r="F4140" s="288"/>
      <c r="G4140" s="288"/>
    </row>
    <row r="4141" spans="2:7">
      <c r="B4141"/>
      <c r="C4141"/>
      <c r="D4141"/>
      <c r="E4141"/>
      <c r="F4141" s="288"/>
      <c r="G4141" s="288"/>
    </row>
    <row r="4142" spans="2:7">
      <c r="B4142"/>
      <c r="C4142"/>
      <c r="D4142"/>
      <c r="E4142"/>
      <c r="F4142" s="288"/>
      <c r="G4142" s="288"/>
    </row>
    <row r="4143" spans="2:7">
      <c r="B4143"/>
      <c r="C4143"/>
      <c r="D4143"/>
      <c r="E4143"/>
      <c r="F4143" s="288"/>
      <c r="G4143" s="288"/>
    </row>
    <row r="4144" spans="2:7">
      <c r="B4144"/>
      <c r="C4144"/>
      <c r="D4144"/>
      <c r="E4144"/>
      <c r="F4144" s="288"/>
      <c r="G4144" s="288"/>
    </row>
    <row r="4145" spans="2:7">
      <c r="B4145"/>
      <c r="C4145"/>
      <c r="D4145"/>
      <c r="E4145"/>
      <c r="F4145" s="288"/>
      <c r="G4145" s="288"/>
    </row>
    <row r="4146" spans="2:7">
      <c r="B4146"/>
      <c r="C4146"/>
      <c r="D4146"/>
      <c r="E4146"/>
      <c r="F4146" s="288"/>
      <c r="G4146" s="288"/>
    </row>
    <row r="4147" spans="2:7">
      <c r="B4147"/>
      <c r="C4147"/>
      <c r="D4147"/>
      <c r="E4147"/>
      <c r="F4147" s="288"/>
      <c r="G4147" s="288"/>
    </row>
    <row r="4148" spans="2:7">
      <c r="B4148"/>
      <c r="C4148"/>
      <c r="D4148"/>
      <c r="E4148"/>
      <c r="F4148" s="288"/>
      <c r="G4148" s="288"/>
    </row>
    <row r="4149" spans="2:7">
      <c r="B4149"/>
      <c r="C4149"/>
      <c r="D4149"/>
      <c r="E4149"/>
      <c r="F4149" s="288"/>
      <c r="G4149" s="288"/>
    </row>
    <row r="4150" spans="2:7">
      <c r="B4150"/>
      <c r="C4150"/>
      <c r="D4150"/>
      <c r="E4150"/>
      <c r="F4150" s="288"/>
      <c r="G4150" s="288"/>
    </row>
    <row r="4151" spans="2:7">
      <c r="B4151"/>
      <c r="C4151"/>
      <c r="D4151"/>
      <c r="E4151"/>
      <c r="F4151" s="288"/>
      <c r="G4151" s="288"/>
    </row>
    <row r="4152" spans="2:7">
      <c r="B4152"/>
      <c r="C4152"/>
      <c r="D4152"/>
      <c r="E4152"/>
      <c r="F4152" s="288"/>
      <c r="G4152" s="288"/>
    </row>
    <row r="4153" spans="2:7">
      <c r="B4153"/>
      <c r="C4153"/>
      <c r="D4153"/>
      <c r="E4153"/>
      <c r="F4153" s="288"/>
      <c r="G4153" s="288"/>
    </row>
    <row r="4154" spans="2:7">
      <c r="B4154"/>
      <c r="C4154"/>
      <c r="D4154"/>
      <c r="E4154"/>
      <c r="F4154" s="288"/>
      <c r="G4154" s="288"/>
    </row>
    <row r="4155" spans="2:7">
      <c r="B4155"/>
      <c r="C4155"/>
      <c r="D4155"/>
      <c r="E4155"/>
      <c r="F4155" s="288"/>
      <c r="G4155" s="288"/>
    </row>
    <row r="4156" spans="2:7">
      <c r="B4156"/>
      <c r="C4156"/>
      <c r="D4156"/>
      <c r="E4156"/>
      <c r="F4156" s="288"/>
      <c r="G4156" s="288"/>
    </row>
    <row r="4157" spans="2:7">
      <c r="B4157"/>
      <c r="C4157"/>
      <c r="D4157"/>
      <c r="E4157"/>
      <c r="F4157" s="288"/>
      <c r="G4157" s="288"/>
    </row>
    <row r="4158" spans="2:7">
      <c r="B4158"/>
      <c r="C4158"/>
      <c r="D4158"/>
      <c r="E4158"/>
      <c r="F4158" s="288"/>
      <c r="G4158" s="288"/>
    </row>
    <row r="4159" spans="2:7">
      <c r="B4159"/>
      <c r="C4159"/>
      <c r="D4159"/>
      <c r="E4159"/>
      <c r="F4159" s="288"/>
      <c r="G4159" s="288"/>
    </row>
    <row r="4160" spans="2:7">
      <c r="B4160"/>
      <c r="C4160"/>
      <c r="D4160"/>
      <c r="E4160"/>
      <c r="F4160" s="288"/>
      <c r="G4160" s="288"/>
    </row>
    <row r="4161" spans="2:7">
      <c r="B4161"/>
      <c r="C4161"/>
      <c r="D4161"/>
      <c r="E4161"/>
      <c r="F4161" s="288"/>
      <c r="G4161" s="288"/>
    </row>
    <row r="4162" spans="2:7">
      <c r="B4162"/>
      <c r="C4162"/>
      <c r="D4162"/>
      <c r="E4162"/>
      <c r="F4162" s="288"/>
      <c r="G4162" s="288"/>
    </row>
    <row r="4163" spans="2:7">
      <c r="B4163"/>
      <c r="C4163"/>
      <c r="D4163"/>
      <c r="E4163"/>
      <c r="F4163" s="288"/>
      <c r="G4163" s="288"/>
    </row>
    <row r="4164" spans="2:7">
      <c r="B4164"/>
      <c r="C4164"/>
      <c r="D4164"/>
      <c r="E4164"/>
      <c r="F4164" s="288"/>
      <c r="G4164" s="288"/>
    </row>
    <row r="4165" spans="2:7">
      <c r="B4165"/>
      <c r="C4165"/>
      <c r="D4165"/>
      <c r="E4165"/>
      <c r="F4165" s="288"/>
      <c r="G4165" s="288"/>
    </row>
    <row r="4166" spans="2:7">
      <c r="B4166"/>
      <c r="C4166"/>
      <c r="D4166"/>
      <c r="E4166"/>
      <c r="F4166" s="288"/>
      <c r="G4166" s="288"/>
    </row>
    <row r="4167" spans="2:7">
      <c r="B4167"/>
      <c r="C4167"/>
      <c r="D4167"/>
      <c r="E4167"/>
      <c r="F4167" s="288"/>
      <c r="G4167" s="288"/>
    </row>
    <row r="4168" spans="2:7">
      <c r="B4168"/>
      <c r="C4168"/>
      <c r="D4168"/>
      <c r="E4168"/>
      <c r="F4168" s="288"/>
      <c r="G4168" s="288"/>
    </row>
    <row r="4169" spans="2:7">
      <c r="B4169"/>
      <c r="C4169"/>
      <c r="D4169"/>
      <c r="E4169"/>
      <c r="F4169" s="288"/>
      <c r="G4169" s="288"/>
    </row>
    <row r="4170" spans="2:7">
      <c r="B4170"/>
      <c r="C4170"/>
      <c r="D4170"/>
      <c r="E4170"/>
      <c r="F4170" s="288"/>
      <c r="G4170" s="288"/>
    </row>
    <row r="4171" spans="2:7">
      <c r="B4171"/>
      <c r="C4171"/>
      <c r="D4171"/>
      <c r="E4171"/>
      <c r="F4171" s="288"/>
      <c r="G4171" s="288"/>
    </row>
    <row r="4172" spans="2:7">
      <c r="B4172"/>
      <c r="C4172"/>
      <c r="D4172"/>
      <c r="E4172"/>
      <c r="F4172" s="288"/>
      <c r="G4172" s="288"/>
    </row>
    <row r="4173" spans="2:7">
      <c r="B4173"/>
      <c r="C4173"/>
      <c r="D4173"/>
      <c r="E4173"/>
      <c r="F4173" s="288"/>
      <c r="G4173" s="288"/>
    </row>
    <row r="4174" spans="2:7">
      <c r="B4174"/>
      <c r="C4174"/>
      <c r="D4174"/>
      <c r="E4174"/>
      <c r="F4174" s="288"/>
      <c r="G4174" s="288"/>
    </row>
    <row r="4175" spans="2:7">
      <c r="B4175"/>
      <c r="C4175"/>
      <c r="D4175"/>
      <c r="E4175"/>
      <c r="F4175" s="288"/>
      <c r="G4175" s="288"/>
    </row>
    <row r="4176" spans="2:7">
      <c r="B4176"/>
      <c r="C4176"/>
      <c r="D4176"/>
      <c r="E4176"/>
      <c r="F4176" s="288"/>
      <c r="G4176" s="288"/>
    </row>
    <row r="4177" spans="2:7">
      <c r="B4177"/>
      <c r="C4177"/>
      <c r="D4177"/>
      <c r="E4177"/>
      <c r="F4177" s="288"/>
      <c r="G4177" s="288"/>
    </row>
    <row r="4178" spans="2:7">
      <c r="B4178"/>
      <c r="C4178"/>
      <c r="D4178"/>
      <c r="E4178"/>
      <c r="F4178" s="288"/>
      <c r="G4178" s="288"/>
    </row>
    <row r="4179" spans="2:7">
      <c r="B4179"/>
      <c r="C4179"/>
      <c r="D4179"/>
      <c r="E4179"/>
      <c r="F4179" s="288"/>
      <c r="G4179" s="288"/>
    </row>
    <row r="4180" spans="2:7">
      <c r="B4180"/>
      <c r="C4180"/>
      <c r="D4180"/>
      <c r="E4180"/>
      <c r="F4180" s="288"/>
      <c r="G4180" s="288"/>
    </row>
    <row r="4181" spans="2:7">
      <c r="B4181"/>
      <c r="C4181"/>
      <c r="D4181"/>
      <c r="E4181"/>
      <c r="F4181" s="288"/>
      <c r="G4181" s="288"/>
    </row>
    <row r="4182" spans="2:7">
      <c r="B4182"/>
      <c r="C4182"/>
      <c r="D4182"/>
      <c r="E4182"/>
      <c r="F4182" s="288"/>
      <c r="G4182" s="288"/>
    </row>
    <row r="4183" spans="2:7">
      <c r="B4183"/>
      <c r="C4183"/>
      <c r="D4183"/>
      <c r="E4183"/>
      <c r="F4183" s="288"/>
      <c r="G4183" s="288"/>
    </row>
    <row r="4184" spans="2:7">
      <c r="B4184"/>
      <c r="C4184"/>
      <c r="D4184"/>
      <c r="E4184"/>
      <c r="F4184" s="288"/>
      <c r="G4184" s="288"/>
    </row>
    <row r="4185" spans="2:7">
      <c r="B4185"/>
      <c r="C4185"/>
      <c r="D4185"/>
      <c r="E4185"/>
      <c r="F4185" s="288"/>
      <c r="G4185" s="288"/>
    </row>
    <row r="4186" spans="2:7">
      <c r="B4186"/>
      <c r="C4186"/>
      <c r="D4186"/>
      <c r="E4186"/>
      <c r="F4186" s="288"/>
      <c r="G4186" s="288"/>
    </row>
    <row r="4187" spans="2:7">
      <c r="B4187"/>
      <c r="C4187"/>
      <c r="D4187"/>
      <c r="E4187"/>
      <c r="F4187" s="288"/>
      <c r="G4187" s="288"/>
    </row>
    <row r="4188" spans="2:7">
      <c r="B4188"/>
      <c r="C4188"/>
      <c r="D4188"/>
      <c r="E4188"/>
      <c r="F4188" s="288"/>
      <c r="G4188" s="288"/>
    </row>
    <row r="4189" spans="2:7">
      <c r="B4189"/>
      <c r="C4189"/>
      <c r="D4189"/>
      <c r="E4189"/>
      <c r="F4189" s="288"/>
      <c r="G4189" s="288"/>
    </row>
    <row r="4190" spans="2:7">
      <c r="B4190"/>
      <c r="C4190"/>
      <c r="D4190"/>
      <c r="E4190"/>
      <c r="F4190" s="288"/>
      <c r="G4190" s="288"/>
    </row>
    <row r="4191" spans="2:7">
      <c r="B4191"/>
      <c r="C4191"/>
      <c r="D4191"/>
      <c r="E4191"/>
      <c r="F4191" s="288"/>
      <c r="G4191" s="288"/>
    </row>
    <row r="4192" spans="2:7">
      <c r="B4192"/>
      <c r="C4192"/>
      <c r="D4192"/>
      <c r="E4192"/>
      <c r="F4192" s="288"/>
      <c r="G4192" s="288"/>
    </row>
    <row r="4193" spans="2:7">
      <c r="B4193"/>
      <c r="C4193"/>
      <c r="D4193"/>
      <c r="E4193"/>
      <c r="F4193" s="288"/>
      <c r="G4193" s="288"/>
    </row>
    <row r="4194" spans="2:7">
      <c r="B4194"/>
      <c r="C4194"/>
      <c r="D4194"/>
      <c r="E4194"/>
      <c r="F4194" s="288"/>
      <c r="G4194" s="288"/>
    </row>
    <row r="4195" spans="2:7">
      <c r="B4195"/>
      <c r="C4195"/>
      <c r="D4195"/>
      <c r="E4195"/>
      <c r="F4195" s="288"/>
      <c r="G4195" s="288"/>
    </row>
    <row r="4196" spans="2:7">
      <c r="B4196"/>
      <c r="C4196"/>
      <c r="D4196"/>
      <c r="E4196"/>
      <c r="F4196" s="288"/>
      <c r="G4196" s="288"/>
    </row>
    <row r="4197" spans="2:7">
      <c r="B4197"/>
      <c r="C4197"/>
      <c r="D4197"/>
      <c r="E4197"/>
      <c r="F4197" s="288"/>
      <c r="G4197" s="288"/>
    </row>
    <row r="4198" spans="2:7">
      <c r="B4198"/>
      <c r="C4198"/>
      <c r="D4198"/>
      <c r="E4198"/>
      <c r="F4198" s="288"/>
      <c r="G4198" s="288"/>
    </row>
    <row r="4199" spans="2:7">
      <c r="B4199"/>
      <c r="C4199"/>
      <c r="D4199"/>
      <c r="E4199"/>
      <c r="F4199" s="288"/>
      <c r="G4199" s="288"/>
    </row>
    <row r="4200" spans="2:7">
      <c r="B4200"/>
      <c r="C4200"/>
      <c r="D4200"/>
      <c r="E4200"/>
      <c r="F4200" s="288"/>
      <c r="G4200" s="288"/>
    </row>
    <row r="4201" spans="2:7">
      <c r="B4201"/>
      <c r="C4201"/>
      <c r="D4201"/>
      <c r="E4201"/>
      <c r="F4201" s="288"/>
      <c r="G4201" s="288"/>
    </row>
    <row r="4202" spans="2:7">
      <c r="B4202"/>
      <c r="C4202"/>
      <c r="D4202"/>
      <c r="E4202"/>
      <c r="F4202" s="288"/>
      <c r="G4202" s="288"/>
    </row>
    <row r="4203" spans="2:7">
      <c r="B4203"/>
      <c r="C4203"/>
      <c r="D4203"/>
      <c r="E4203"/>
      <c r="F4203" s="288"/>
      <c r="G4203" s="288"/>
    </row>
    <row r="4204" spans="2:7">
      <c r="B4204"/>
      <c r="C4204"/>
      <c r="D4204"/>
      <c r="E4204"/>
      <c r="F4204" s="288"/>
      <c r="G4204" s="288"/>
    </row>
    <row r="4205" spans="2:7">
      <c r="B4205"/>
      <c r="C4205"/>
      <c r="D4205"/>
      <c r="E4205"/>
      <c r="F4205" s="288"/>
      <c r="G4205" s="288"/>
    </row>
    <row r="4206" spans="2:7">
      <c r="B4206"/>
      <c r="C4206"/>
      <c r="D4206"/>
      <c r="E4206"/>
      <c r="F4206" s="288"/>
      <c r="G4206" s="288"/>
    </row>
    <row r="4207" spans="2:7">
      <c r="B4207"/>
      <c r="C4207"/>
      <c r="D4207"/>
      <c r="E4207"/>
      <c r="F4207" s="288"/>
      <c r="G4207" s="288"/>
    </row>
    <row r="4208" spans="2:7">
      <c r="B4208"/>
      <c r="C4208"/>
      <c r="D4208"/>
      <c r="E4208"/>
      <c r="F4208" s="288"/>
      <c r="G4208" s="288"/>
    </row>
    <row r="4209" spans="2:7">
      <c r="B4209"/>
      <c r="C4209"/>
      <c r="D4209"/>
      <c r="E4209"/>
      <c r="F4209" s="288"/>
      <c r="G4209" s="288"/>
    </row>
    <row r="4210" spans="2:7">
      <c r="B4210"/>
      <c r="C4210"/>
      <c r="D4210"/>
      <c r="E4210"/>
      <c r="F4210" s="288"/>
      <c r="G4210" s="288"/>
    </row>
    <row r="4211" spans="2:7">
      <c r="B4211"/>
      <c r="C4211"/>
      <c r="D4211"/>
      <c r="E4211"/>
      <c r="F4211" s="288"/>
      <c r="G4211" s="288"/>
    </row>
    <row r="4212" spans="2:7">
      <c r="B4212"/>
      <c r="C4212"/>
      <c r="D4212"/>
      <c r="E4212"/>
      <c r="F4212" s="288"/>
      <c r="G4212" s="288"/>
    </row>
    <row r="4213" spans="2:7">
      <c r="B4213"/>
      <c r="C4213"/>
      <c r="D4213"/>
      <c r="E4213"/>
      <c r="F4213" s="288"/>
      <c r="G4213" s="288"/>
    </row>
    <row r="4214" spans="2:7">
      <c r="B4214"/>
      <c r="C4214"/>
      <c r="D4214"/>
      <c r="E4214"/>
      <c r="F4214" s="288"/>
      <c r="G4214" s="288"/>
    </row>
    <row r="4215" spans="2:7">
      <c r="B4215"/>
      <c r="C4215"/>
      <c r="D4215"/>
      <c r="E4215"/>
      <c r="F4215" s="288"/>
      <c r="G4215" s="288"/>
    </row>
    <row r="4216" spans="2:7">
      <c r="B4216"/>
      <c r="C4216"/>
      <c r="D4216"/>
      <c r="E4216"/>
      <c r="F4216" s="288"/>
      <c r="G4216" s="288"/>
    </row>
    <row r="4217" spans="2:7">
      <c r="B4217"/>
      <c r="C4217"/>
      <c r="D4217"/>
      <c r="E4217"/>
      <c r="F4217" s="288"/>
      <c r="G4217" s="288"/>
    </row>
    <row r="4218" spans="2:7">
      <c r="B4218"/>
      <c r="C4218"/>
      <c r="D4218"/>
      <c r="E4218"/>
      <c r="F4218" s="288"/>
      <c r="G4218" s="288"/>
    </row>
    <row r="4219" spans="2:7">
      <c r="B4219"/>
      <c r="C4219"/>
      <c r="D4219"/>
      <c r="E4219"/>
      <c r="F4219" s="288"/>
      <c r="G4219" s="288"/>
    </row>
    <row r="4220" spans="2:7">
      <c r="B4220"/>
      <c r="C4220"/>
      <c r="D4220"/>
      <c r="E4220"/>
      <c r="F4220" s="288"/>
      <c r="G4220" s="288"/>
    </row>
    <row r="4221" spans="2:7">
      <c r="B4221"/>
      <c r="C4221"/>
      <c r="D4221"/>
      <c r="E4221"/>
      <c r="F4221" s="288"/>
      <c r="G4221" s="288"/>
    </row>
    <row r="4222" spans="2:7">
      <c r="B4222"/>
      <c r="C4222"/>
      <c r="D4222"/>
      <c r="E4222"/>
      <c r="F4222" s="288"/>
      <c r="G4222" s="288"/>
    </row>
    <row r="4223" spans="2:7">
      <c r="B4223"/>
      <c r="C4223"/>
      <c r="D4223"/>
      <c r="E4223"/>
      <c r="F4223" s="288"/>
      <c r="G4223" s="288"/>
    </row>
    <row r="4224" spans="2:7">
      <c r="B4224"/>
      <c r="C4224"/>
      <c r="D4224"/>
      <c r="E4224"/>
      <c r="F4224" s="288"/>
      <c r="G4224" s="288"/>
    </row>
    <row r="4225" spans="2:7">
      <c r="B4225"/>
      <c r="C4225"/>
      <c r="D4225"/>
      <c r="E4225"/>
      <c r="F4225" s="288"/>
      <c r="G4225" s="288"/>
    </row>
    <row r="4226" spans="2:7">
      <c r="B4226"/>
      <c r="C4226"/>
      <c r="D4226"/>
      <c r="E4226"/>
      <c r="F4226" s="288"/>
      <c r="G4226" s="288"/>
    </row>
    <row r="4227" spans="2:7">
      <c r="B4227"/>
      <c r="C4227"/>
      <c r="D4227"/>
      <c r="E4227"/>
      <c r="F4227" s="288"/>
      <c r="G4227" s="288"/>
    </row>
    <row r="4228" spans="2:7">
      <c r="B4228"/>
      <c r="C4228"/>
      <c r="D4228"/>
      <c r="E4228"/>
      <c r="F4228" s="288"/>
      <c r="G4228" s="288"/>
    </row>
    <row r="4229" spans="2:7">
      <c r="B4229"/>
      <c r="C4229"/>
      <c r="D4229"/>
      <c r="E4229"/>
      <c r="F4229" s="288"/>
      <c r="G4229" s="288"/>
    </row>
    <row r="4230" spans="2:7">
      <c r="B4230"/>
      <c r="C4230"/>
      <c r="D4230"/>
      <c r="E4230"/>
      <c r="F4230" s="288"/>
      <c r="G4230" s="288"/>
    </row>
    <row r="4231" spans="2:7">
      <c r="B4231"/>
      <c r="C4231"/>
      <c r="D4231"/>
      <c r="E4231"/>
      <c r="F4231" s="288"/>
      <c r="G4231" s="288"/>
    </row>
    <row r="4232" spans="2:7">
      <c r="B4232"/>
      <c r="C4232"/>
      <c r="D4232"/>
      <c r="E4232"/>
      <c r="F4232" s="288"/>
      <c r="G4232" s="288"/>
    </row>
    <row r="4233" spans="2:7">
      <c r="B4233"/>
      <c r="C4233"/>
      <c r="D4233"/>
      <c r="E4233"/>
      <c r="F4233" s="288"/>
      <c r="G4233" s="288"/>
    </row>
    <row r="4234" spans="2:7">
      <c r="B4234"/>
      <c r="C4234"/>
      <c r="D4234"/>
      <c r="E4234"/>
      <c r="F4234" s="288"/>
      <c r="G4234" s="288"/>
    </row>
    <row r="4235" spans="2:7">
      <c r="B4235"/>
      <c r="C4235"/>
      <c r="D4235"/>
      <c r="E4235"/>
      <c r="F4235" s="288"/>
      <c r="G4235" s="288"/>
    </row>
    <row r="4236" spans="2:7">
      <c r="B4236"/>
      <c r="C4236"/>
      <c r="D4236"/>
      <c r="E4236"/>
      <c r="F4236" s="288"/>
      <c r="G4236" s="288"/>
    </row>
    <row r="4237" spans="2:7">
      <c r="B4237"/>
      <c r="C4237"/>
      <c r="D4237"/>
      <c r="E4237"/>
      <c r="F4237" s="288"/>
      <c r="G4237" s="288"/>
    </row>
    <row r="4238" spans="2:7">
      <c r="B4238"/>
      <c r="C4238"/>
      <c r="D4238"/>
      <c r="E4238"/>
      <c r="F4238" s="288"/>
      <c r="G4238" s="288"/>
    </row>
    <row r="4239" spans="2:7">
      <c r="B4239"/>
      <c r="C4239"/>
      <c r="D4239"/>
      <c r="E4239"/>
      <c r="F4239" s="288"/>
      <c r="G4239" s="288"/>
    </row>
    <row r="4240" spans="2:7">
      <c r="B4240"/>
      <c r="C4240"/>
      <c r="D4240"/>
      <c r="E4240"/>
      <c r="F4240" s="288"/>
      <c r="G4240" s="288"/>
    </row>
    <row r="4241" spans="2:7">
      <c r="B4241"/>
      <c r="C4241"/>
      <c r="D4241"/>
      <c r="E4241"/>
      <c r="F4241" s="288"/>
      <c r="G4241" s="288"/>
    </row>
    <row r="4242" spans="2:7">
      <c r="B4242"/>
      <c r="C4242"/>
      <c r="D4242"/>
      <c r="E4242"/>
      <c r="F4242" s="288"/>
      <c r="G4242" s="288"/>
    </row>
    <row r="4243" spans="2:7">
      <c r="B4243"/>
      <c r="C4243"/>
      <c r="D4243"/>
      <c r="E4243"/>
      <c r="F4243" s="288"/>
      <c r="G4243" s="288"/>
    </row>
    <row r="4244" spans="2:7">
      <c r="B4244"/>
      <c r="C4244"/>
      <c r="D4244"/>
      <c r="E4244"/>
      <c r="F4244" s="288"/>
      <c r="G4244" s="288"/>
    </row>
    <row r="4245" spans="2:7">
      <c r="B4245"/>
      <c r="C4245"/>
      <c r="D4245"/>
      <c r="E4245"/>
      <c r="F4245" s="288"/>
      <c r="G4245" s="288"/>
    </row>
    <row r="4246" spans="2:7">
      <c r="B4246"/>
      <c r="C4246"/>
      <c r="D4246"/>
      <c r="E4246"/>
      <c r="F4246" s="288"/>
      <c r="G4246" s="288"/>
    </row>
    <row r="4247" spans="2:7">
      <c r="B4247"/>
      <c r="C4247"/>
      <c r="D4247"/>
      <c r="E4247"/>
      <c r="F4247" s="288"/>
      <c r="G4247" s="288"/>
    </row>
    <row r="4248" spans="2:7">
      <c r="B4248"/>
      <c r="C4248"/>
      <c r="D4248"/>
      <c r="E4248"/>
      <c r="F4248" s="288"/>
      <c r="G4248" s="288"/>
    </row>
    <row r="4249" spans="2:7">
      <c r="B4249"/>
      <c r="C4249"/>
      <c r="D4249"/>
      <c r="E4249"/>
      <c r="F4249" s="288"/>
      <c r="G4249" s="288"/>
    </row>
    <row r="4250" spans="2:7">
      <c r="B4250"/>
      <c r="C4250"/>
      <c r="D4250"/>
      <c r="E4250"/>
      <c r="F4250" s="288"/>
      <c r="G4250" s="288"/>
    </row>
    <row r="4251" spans="2:7">
      <c r="B4251"/>
      <c r="C4251"/>
      <c r="D4251"/>
      <c r="E4251"/>
      <c r="F4251" s="288"/>
      <c r="G4251" s="288"/>
    </row>
    <row r="4252" spans="2:7">
      <c r="B4252"/>
      <c r="C4252"/>
      <c r="D4252"/>
      <c r="E4252"/>
      <c r="F4252" s="288"/>
      <c r="G4252" s="288"/>
    </row>
    <row r="4253" spans="2:7">
      <c r="B4253"/>
      <c r="C4253"/>
      <c r="D4253"/>
      <c r="E4253"/>
      <c r="F4253" s="288"/>
      <c r="G4253" s="288"/>
    </row>
    <row r="4254" spans="2:7">
      <c r="B4254"/>
      <c r="C4254"/>
      <c r="D4254"/>
      <c r="E4254"/>
      <c r="F4254" s="288"/>
      <c r="G4254" s="288"/>
    </row>
    <row r="4255" spans="2:7">
      <c r="B4255"/>
      <c r="C4255"/>
      <c r="D4255"/>
      <c r="E4255"/>
      <c r="F4255" s="288"/>
      <c r="G4255" s="288"/>
    </row>
    <row r="4256" spans="2:7">
      <c r="B4256"/>
      <c r="C4256"/>
      <c r="D4256"/>
      <c r="E4256"/>
      <c r="F4256" s="288"/>
      <c r="G4256" s="288"/>
    </row>
    <row r="4257" spans="2:7">
      <c r="B4257"/>
      <c r="C4257"/>
      <c r="D4257"/>
      <c r="E4257"/>
      <c r="F4257" s="288"/>
      <c r="G4257" s="288"/>
    </row>
    <row r="4258" spans="2:7">
      <c r="B4258"/>
      <c r="C4258"/>
      <c r="D4258"/>
      <c r="E4258"/>
      <c r="F4258" s="288"/>
      <c r="G4258" s="288"/>
    </row>
    <row r="4259" spans="2:7">
      <c r="B4259"/>
      <c r="C4259"/>
      <c r="D4259"/>
      <c r="E4259"/>
      <c r="F4259" s="288"/>
      <c r="G4259" s="288"/>
    </row>
    <row r="4260" spans="2:7">
      <c r="B4260"/>
      <c r="C4260"/>
      <c r="D4260"/>
      <c r="E4260"/>
      <c r="F4260" s="288"/>
      <c r="G4260" s="288"/>
    </row>
    <row r="4261" spans="2:7">
      <c r="B4261"/>
      <c r="C4261"/>
      <c r="D4261"/>
      <c r="E4261"/>
      <c r="F4261" s="288"/>
      <c r="G4261" s="288"/>
    </row>
    <row r="4262" spans="2:7">
      <c r="B4262"/>
      <c r="C4262"/>
      <c r="D4262"/>
      <c r="E4262"/>
      <c r="F4262" s="288"/>
      <c r="G4262" s="288"/>
    </row>
    <row r="4263" spans="2:7">
      <c r="B4263"/>
      <c r="C4263"/>
      <c r="D4263"/>
      <c r="E4263"/>
      <c r="F4263" s="288"/>
      <c r="G4263" s="288"/>
    </row>
    <row r="4264" spans="2:7">
      <c r="B4264"/>
      <c r="C4264"/>
      <c r="D4264"/>
      <c r="E4264"/>
      <c r="F4264" s="288"/>
      <c r="G4264" s="288"/>
    </row>
    <row r="4265" spans="2:7">
      <c r="B4265"/>
      <c r="C4265"/>
      <c r="D4265"/>
      <c r="E4265"/>
      <c r="F4265" s="288"/>
      <c r="G4265" s="288"/>
    </row>
    <row r="4266" spans="2:7">
      <c r="B4266"/>
      <c r="C4266"/>
      <c r="D4266"/>
      <c r="E4266"/>
      <c r="F4266" s="288"/>
      <c r="G4266" s="288"/>
    </row>
    <row r="4267" spans="2:7">
      <c r="B4267"/>
      <c r="C4267"/>
      <c r="D4267"/>
      <c r="E4267"/>
      <c r="F4267" s="288"/>
      <c r="G4267" s="288"/>
    </row>
    <row r="4268" spans="2:7">
      <c r="B4268"/>
      <c r="C4268"/>
      <c r="D4268"/>
      <c r="E4268"/>
      <c r="F4268" s="288"/>
      <c r="G4268" s="288"/>
    </row>
    <row r="4269" spans="2:7">
      <c r="B4269"/>
      <c r="C4269"/>
      <c r="D4269"/>
      <c r="E4269"/>
      <c r="F4269" s="288"/>
      <c r="G4269" s="288"/>
    </row>
    <row r="4270" spans="2:7">
      <c r="B4270"/>
      <c r="C4270"/>
      <c r="D4270"/>
      <c r="E4270"/>
      <c r="F4270" s="288"/>
      <c r="G4270" s="288"/>
    </row>
    <row r="4271" spans="2:7">
      <c r="B4271"/>
      <c r="C4271"/>
      <c r="D4271"/>
      <c r="E4271"/>
      <c r="F4271" s="288"/>
      <c r="G4271" s="288"/>
    </row>
    <row r="4272" spans="2:7">
      <c r="B4272"/>
      <c r="C4272"/>
      <c r="D4272"/>
      <c r="E4272"/>
      <c r="F4272" s="288"/>
      <c r="G4272" s="288"/>
    </row>
    <row r="4273" spans="2:7">
      <c r="B4273"/>
      <c r="C4273"/>
      <c r="D4273"/>
      <c r="E4273"/>
      <c r="F4273" s="288"/>
      <c r="G4273" s="288"/>
    </row>
    <row r="4274" spans="2:7">
      <c r="B4274"/>
      <c r="C4274"/>
      <c r="D4274"/>
      <c r="E4274"/>
      <c r="F4274" s="288"/>
      <c r="G4274" s="288"/>
    </row>
    <row r="4275" spans="2:7">
      <c r="B4275"/>
      <c r="C4275"/>
      <c r="D4275"/>
      <c r="E4275"/>
      <c r="F4275" s="288"/>
      <c r="G4275" s="288"/>
    </row>
    <row r="4276" spans="2:7">
      <c r="B4276"/>
      <c r="C4276"/>
      <c r="D4276"/>
      <c r="E4276"/>
      <c r="F4276" s="288"/>
      <c r="G4276" s="288"/>
    </row>
    <row r="4277" spans="2:7">
      <c r="B4277"/>
      <c r="C4277"/>
      <c r="D4277"/>
      <c r="E4277"/>
      <c r="F4277" s="288"/>
      <c r="G4277" s="288"/>
    </row>
    <row r="4278" spans="2:7">
      <c r="B4278"/>
      <c r="C4278"/>
      <c r="D4278"/>
      <c r="E4278"/>
      <c r="F4278" s="288"/>
      <c r="G4278" s="288"/>
    </row>
    <row r="4279" spans="2:7">
      <c r="B4279"/>
      <c r="C4279"/>
      <c r="D4279"/>
      <c r="E4279"/>
      <c r="F4279" s="288"/>
      <c r="G4279" s="288"/>
    </row>
    <row r="4280" spans="2:7">
      <c r="B4280"/>
      <c r="C4280"/>
      <c r="D4280"/>
      <c r="E4280"/>
      <c r="F4280" s="288"/>
      <c r="G4280" s="288"/>
    </row>
    <row r="4281" spans="2:7">
      <c r="B4281"/>
      <c r="C4281"/>
      <c r="D4281"/>
      <c r="E4281"/>
      <c r="F4281" s="288"/>
      <c r="G4281" s="288"/>
    </row>
    <row r="4282" spans="2:7">
      <c r="B4282"/>
      <c r="C4282"/>
      <c r="D4282"/>
      <c r="E4282"/>
      <c r="F4282" s="288"/>
      <c r="G4282" s="288"/>
    </row>
    <row r="4283" spans="2:7">
      <c r="B4283"/>
      <c r="C4283"/>
      <c r="D4283"/>
      <c r="E4283"/>
      <c r="F4283" s="288"/>
      <c r="G4283" s="288"/>
    </row>
    <row r="4284" spans="2:7">
      <c r="B4284"/>
      <c r="C4284"/>
      <c r="D4284"/>
      <c r="E4284"/>
      <c r="F4284" s="288"/>
      <c r="G4284" s="288"/>
    </row>
    <row r="4285" spans="2:7">
      <c r="B4285"/>
      <c r="C4285"/>
      <c r="D4285"/>
      <c r="E4285"/>
      <c r="F4285" s="288"/>
      <c r="G4285" s="288"/>
    </row>
    <row r="4286" spans="2:7">
      <c r="B4286"/>
      <c r="C4286"/>
      <c r="D4286"/>
      <c r="E4286"/>
      <c r="F4286" s="288"/>
      <c r="G4286" s="288"/>
    </row>
    <row r="4287" spans="2:7">
      <c r="B4287"/>
      <c r="C4287"/>
      <c r="D4287"/>
      <c r="E4287"/>
      <c r="F4287" s="288"/>
      <c r="G4287" s="288"/>
    </row>
    <row r="4288" spans="2:7">
      <c r="B4288"/>
      <c r="C4288"/>
      <c r="D4288"/>
      <c r="E4288"/>
      <c r="F4288" s="288"/>
      <c r="G4288" s="288"/>
    </row>
    <row r="4289" spans="2:7">
      <c r="B4289"/>
      <c r="C4289"/>
      <c r="D4289"/>
      <c r="E4289"/>
      <c r="F4289" s="288"/>
      <c r="G4289" s="288"/>
    </row>
    <row r="4290" spans="2:7">
      <c r="B4290"/>
      <c r="C4290"/>
      <c r="D4290"/>
      <c r="E4290"/>
      <c r="F4290" s="288"/>
      <c r="G4290" s="288"/>
    </row>
    <row r="4291" spans="2:7">
      <c r="B4291"/>
      <c r="C4291"/>
      <c r="D4291"/>
      <c r="E4291"/>
      <c r="F4291" s="288"/>
      <c r="G4291" s="288"/>
    </row>
    <row r="4292" spans="2:7">
      <c r="B4292"/>
      <c r="C4292"/>
      <c r="D4292"/>
      <c r="E4292"/>
      <c r="F4292" s="288"/>
      <c r="G4292" s="288"/>
    </row>
    <row r="4293" spans="2:7">
      <c r="B4293"/>
      <c r="C4293"/>
      <c r="D4293"/>
      <c r="E4293"/>
      <c r="F4293" s="288"/>
      <c r="G4293" s="288"/>
    </row>
    <row r="4294" spans="2:7">
      <c r="B4294"/>
      <c r="C4294"/>
      <c r="D4294"/>
      <c r="E4294"/>
      <c r="F4294" s="288"/>
      <c r="G4294" s="288"/>
    </row>
    <row r="4295" spans="2:7">
      <c r="B4295"/>
      <c r="C4295"/>
      <c r="D4295"/>
      <c r="E4295"/>
      <c r="F4295" s="288"/>
      <c r="G4295" s="288"/>
    </row>
    <row r="4296" spans="2:7">
      <c r="B4296"/>
      <c r="C4296"/>
      <c r="D4296"/>
      <c r="E4296"/>
      <c r="F4296" s="288"/>
      <c r="G4296" s="288"/>
    </row>
    <row r="4297" spans="2:7">
      <c r="B4297"/>
      <c r="C4297"/>
      <c r="D4297"/>
      <c r="E4297"/>
      <c r="F4297" s="288"/>
      <c r="G4297" s="288"/>
    </row>
    <row r="4298" spans="2:7">
      <c r="B4298"/>
      <c r="C4298"/>
      <c r="D4298"/>
      <c r="E4298"/>
      <c r="F4298" s="288"/>
      <c r="G4298" s="288"/>
    </row>
    <row r="4299" spans="2:7">
      <c r="B4299"/>
      <c r="C4299"/>
      <c r="D4299"/>
      <c r="E4299"/>
      <c r="F4299" s="288"/>
      <c r="G4299" s="288"/>
    </row>
    <row r="4300" spans="2:7">
      <c r="B4300"/>
      <c r="C4300"/>
      <c r="D4300"/>
      <c r="E4300"/>
      <c r="F4300" s="288"/>
      <c r="G4300" s="288"/>
    </row>
    <row r="4301" spans="2:7">
      <c r="B4301"/>
      <c r="C4301"/>
      <c r="D4301"/>
      <c r="E4301"/>
      <c r="F4301" s="288"/>
      <c r="G4301" s="288"/>
    </row>
    <row r="4302" spans="2:7">
      <c r="B4302"/>
      <c r="C4302"/>
      <c r="D4302"/>
      <c r="E4302"/>
      <c r="F4302" s="288"/>
      <c r="G4302" s="288"/>
    </row>
    <row r="4303" spans="2:7">
      <c r="B4303"/>
      <c r="C4303"/>
      <c r="D4303"/>
      <c r="E4303"/>
      <c r="F4303" s="288"/>
      <c r="G4303" s="288"/>
    </row>
    <row r="4304" spans="2:7">
      <c r="B4304"/>
      <c r="C4304"/>
      <c r="D4304"/>
      <c r="E4304"/>
      <c r="F4304" s="288"/>
      <c r="G4304" s="288"/>
    </row>
    <row r="4305" spans="2:7">
      <c r="B4305"/>
      <c r="C4305"/>
      <c r="D4305"/>
      <c r="E4305"/>
      <c r="F4305" s="288"/>
      <c r="G4305" s="288"/>
    </row>
    <row r="4306" spans="2:7">
      <c r="B4306"/>
      <c r="C4306"/>
      <c r="D4306"/>
      <c r="E4306"/>
      <c r="F4306" s="288"/>
      <c r="G4306" s="288"/>
    </row>
    <row r="4307" spans="2:7">
      <c r="B4307"/>
      <c r="C4307"/>
      <c r="D4307"/>
      <c r="E4307"/>
      <c r="F4307" s="288"/>
      <c r="G4307" s="288"/>
    </row>
    <row r="4308" spans="2:7">
      <c r="B4308"/>
      <c r="C4308"/>
      <c r="D4308"/>
      <c r="E4308"/>
      <c r="F4308" s="288"/>
      <c r="G4308" s="288"/>
    </row>
    <row r="4309" spans="2:7">
      <c r="B4309"/>
      <c r="C4309"/>
      <c r="D4309"/>
      <c r="E4309"/>
      <c r="F4309" s="288"/>
      <c r="G4309" s="288"/>
    </row>
    <row r="4310" spans="2:7">
      <c r="B4310"/>
      <c r="C4310"/>
      <c r="D4310"/>
      <c r="E4310"/>
      <c r="F4310" s="288"/>
      <c r="G4310" s="288"/>
    </row>
    <row r="4311" spans="2:7">
      <c r="B4311"/>
      <c r="C4311"/>
      <c r="D4311"/>
      <c r="E4311"/>
      <c r="F4311" s="288"/>
      <c r="G4311" s="288"/>
    </row>
    <row r="4312" spans="2:7">
      <c r="B4312"/>
      <c r="C4312"/>
      <c r="D4312"/>
      <c r="E4312"/>
      <c r="F4312" s="288"/>
      <c r="G4312" s="288"/>
    </row>
    <row r="4313" spans="2:7">
      <c r="B4313"/>
      <c r="C4313"/>
      <c r="D4313"/>
      <c r="E4313"/>
      <c r="F4313" s="288"/>
      <c r="G4313" s="288"/>
    </row>
    <row r="4314" spans="2:7">
      <c r="B4314"/>
      <c r="C4314"/>
      <c r="D4314"/>
      <c r="E4314"/>
      <c r="F4314" s="288"/>
      <c r="G4314" s="288"/>
    </row>
    <row r="4315" spans="2:7">
      <c r="B4315"/>
      <c r="C4315"/>
      <c r="D4315"/>
      <c r="E4315"/>
      <c r="F4315" s="288"/>
      <c r="G4315" s="288"/>
    </row>
    <row r="4316" spans="2:7">
      <c r="B4316"/>
      <c r="C4316"/>
      <c r="D4316"/>
      <c r="E4316"/>
      <c r="F4316" s="288"/>
      <c r="G4316" s="288"/>
    </row>
    <row r="4317" spans="2:7">
      <c r="B4317"/>
      <c r="C4317"/>
      <c r="D4317"/>
      <c r="E4317"/>
      <c r="F4317" s="288"/>
      <c r="G4317" s="288"/>
    </row>
    <row r="4318" spans="2:7">
      <c r="B4318"/>
      <c r="C4318"/>
      <c r="D4318"/>
      <c r="E4318"/>
      <c r="F4318" s="288"/>
      <c r="G4318" s="288"/>
    </row>
    <row r="4319" spans="2:7">
      <c r="B4319"/>
      <c r="C4319"/>
      <c r="D4319"/>
      <c r="E4319"/>
      <c r="F4319" s="288"/>
      <c r="G4319" s="288"/>
    </row>
    <row r="4320" spans="2:7">
      <c r="B4320"/>
      <c r="C4320"/>
      <c r="D4320"/>
      <c r="E4320"/>
      <c r="F4320" s="288"/>
      <c r="G4320" s="288"/>
    </row>
    <row r="4321" spans="2:7">
      <c r="B4321"/>
      <c r="C4321"/>
      <c r="D4321"/>
      <c r="E4321"/>
      <c r="F4321" s="288"/>
      <c r="G4321" s="288"/>
    </row>
    <row r="4322" spans="2:7">
      <c r="B4322"/>
      <c r="C4322"/>
      <c r="D4322"/>
      <c r="E4322"/>
      <c r="F4322" s="288"/>
      <c r="G4322" s="288"/>
    </row>
    <row r="4323" spans="2:7">
      <c r="B4323"/>
      <c r="C4323"/>
      <c r="D4323"/>
      <c r="E4323"/>
      <c r="F4323" s="288"/>
      <c r="G4323" s="288"/>
    </row>
    <row r="4324" spans="2:7">
      <c r="B4324"/>
      <c r="C4324"/>
      <c r="D4324"/>
      <c r="E4324"/>
      <c r="F4324" s="288"/>
      <c r="G4324" s="288"/>
    </row>
    <row r="4325" spans="2:7">
      <c r="B4325"/>
      <c r="C4325"/>
      <c r="D4325"/>
      <c r="E4325"/>
      <c r="F4325" s="288"/>
      <c r="G4325" s="288"/>
    </row>
    <row r="4326" spans="2:7">
      <c r="B4326"/>
      <c r="C4326"/>
      <c r="D4326"/>
      <c r="E4326"/>
      <c r="F4326" s="288"/>
      <c r="G4326" s="288"/>
    </row>
    <row r="4327" spans="2:7">
      <c r="B4327"/>
      <c r="C4327"/>
      <c r="D4327"/>
      <c r="E4327"/>
      <c r="F4327" s="288"/>
      <c r="G4327" s="288"/>
    </row>
    <row r="4328" spans="2:7">
      <c r="B4328"/>
      <c r="C4328"/>
      <c r="D4328"/>
      <c r="E4328"/>
      <c r="F4328" s="288"/>
      <c r="G4328" s="288"/>
    </row>
    <row r="4329" spans="2:7">
      <c r="B4329"/>
      <c r="C4329"/>
      <c r="D4329"/>
      <c r="E4329"/>
      <c r="F4329" s="288"/>
      <c r="G4329" s="288"/>
    </row>
    <row r="4330" spans="2:7">
      <c r="B4330"/>
      <c r="C4330"/>
      <c r="D4330"/>
      <c r="E4330"/>
      <c r="F4330" s="288"/>
      <c r="G4330" s="288"/>
    </row>
    <row r="4331" spans="2:7">
      <c r="B4331"/>
      <c r="C4331"/>
      <c r="D4331"/>
      <c r="E4331"/>
      <c r="F4331" s="288"/>
      <c r="G4331" s="288"/>
    </row>
    <row r="4332" spans="2:7">
      <c r="B4332"/>
      <c r="C4332"/>
      <c r="D4332"/>
      <c r="E4332"/>
      <c r="F4332" s="288"/>
      <c r="G4332" s="288"/>
    </row>
    <row r="4333" spans="2:7">
      <c r="B4333"/>
      <c r="C4333"/>
      <c r="D4333"/>
      <c r="E4333"/>
      <c r="F4333" s="288"/>
      <c r="G4333" s="288"/>
    </row>
    <row r="4334" spans="2:7">
      <c r="B4334"/>
      <c r="C4334"/>
      <c r="D4334"/>
      <c r="E4334"/>
      <c r="F4334" s="288"/>
      <c r="G4334" s="288"/>
    </row>
    <row r="4335" spans="2:7">
      <c r="B4335"/>
      <c r="C4335"/>
      <c r="D4335"/>
      <c r="E4335"/>
      <c r="F4335" s="288"/>
      <c r="G4335" s="288"/>
    </row>
    <row r="4336" spans="2:7">
      <c r="B4336"/>
      <c r="C4336"/>
      <c r="D4336"/>
      <c r="E4336"/>
      <c r="F4336" s="288"/>
      <c r="G4336" s="288"/>
    </row>
    <row r="4337" spans="2:7">
      <c r="B4337"/>
      <c r="C4337"/>
      <c r="D4337"/>
      <c r="E4337"/>
      <c r="F4337" s="288"/>
      <c r="G4337" s="288"/>
    </row>
    <row r="4338" spans="2:7">
      <c r="B4338"/>
      <c r="C4338"/>
      <c r="D4338"/>
      <c r="E4338"/>
      <c r="F4338" s="288"/>
      <c r="G4338" s="288"/>
    </row>
    <row r="4339" spans="2:7">
      <c r="B4339"/>
      <c r="C4339"/>
      <c r="D4339"/>
      <c r="E4339"/>
      <c r="F4339" s="288"/>
      <c r="G4339" s="288"/>
    </row>
    <row r="4340" spans="2:7">
      <c r="B4340"/>
      <c r="C4340"/>
      <c r="D4340"/>
      <c r="E4340"/>
      <c r="F4340" s="288"/>
      <c r="G4340" s="288"/>
    </row>
    <row r="4341" spans="2:7">
      <c r="B4341"/>
      <c r="C4341"/>
      <c r="D4341"/>
      <c r="E4341"/>
      <c r="F4341" s="288"/>
      <c r="G4341" s="288"/>
    </row>
    <row r="4342" spans="2:7">
      <c r="B4342"/>
      <c r="C4342"/>
      <c r="D4342"/>
      <c r="E4342"/>
      <c r="F4342" s="288"/>
      <c r="G4342" s="288"/>
    </row>
    <row r="4343" spans="2:7">
      <c r="B4343"/>
      <c r="C4343"/>
      <c r="D4343"/>
      <c r="E4343"/>
      <c r="F4343" s="288"/>
      <c r="G4343" s="288"/>
    </row>
    <row r="4344" spans="2:7">
      <c r="B4344"/>
      <c r="C4344"/>
      <c r="D4344"/>
      <c r="E4344"/>
      <c r="F4344" s="288"/>
      <c r="G4344" s="288"/>
    </row>
    <row r="4345" spans="2:7">
      <c r="B4345"/>
      <c r="C4345"/>
      <c r="D4345"/>
      <c r="E4345"/>
      <c r="F4345" s="288"/>
      <c r="G4345" s="288"/>
    </row>
    <row r="4346" spans="2:7">
      <c r="B4346"/>
      <c r="C4346"/>
      <c r="D4346"/>
      <c r="E4346"/>
      <c r="F4346" s="288"/>
      <c r="G4346" s="288"/>
    </row>
    <row r="4347" spans="2:7">
      <c r="B4347"/>
      <c r="C4347"/>
      <c r="D4347"/>
      <c r="E4347"/>
      <c r="F4347" s="288"/>
      <c r="G4347" s="288"/>
    </row>
    <row r="4348" spans="2:7">
      <c r="B4348"/>
      <c r="C4348"/>
      <c r="D4348"/>
      <c r="E4348"/>
      <c r="F4348" s="288"/>
      <c r="G4348" s="288"/>
    </row>
    <row r="4349" spans="2:7">
      <c r="B4349"/>
      <c r="C4349"/>
      <c r="D4349"/>
      <c r="E4349"/>
      <c r="F4349" s="288"/>
      <c r="G4349" s="288"/>
    </row>
    <row r="4350" spans="2:7">
      <c r="B4350"/>
      <c r="C4350"/>
      <c r="D4350"/>
      <c r="E4350"/>
      <c r="F4350" s="288"/>
      <c r="G4350" s="288"/>
    </row>
    <row r="4351" spans="2:7">
      <c r="B4351"/>
      <c r="C4351"/>
      <c r="D4351"/>
      <c r="E4351"/>
      <c r="F4351" s="288"/>
      <c r="G4351" s="288"/>
    </row>
    <row r="4352" spans="2:7">
      <c r="B4352"/>
      <c r="C4352"/>
      <c r="D4352"/>
      <c r="E4352"/>
      <c r="F4352" s="288"/>
      <c r="G4352" s="288"/>
    </row>
    <row r="4353" spans="2:7">
      <c r="B4353"/>
      <c r="C4353"/>
      <c r="D4353"/>
      <c r="E4353"/>
      <c r="F4353" s="288"/>
      <c r="G4353" s="288"/>
    </row>
    <row r="4354" spans="2:7">
      <c r="B4354"/>
      <c r="C4354"/>
      <c r="D4354"/>
      <c r="E4354"/>
      <c r="F4354" s="288"/>
      <c r="G4354" s="288"/>
    </row>
    <row r="4355" spans="2:7">
      <c r="B4355"/>
      <c r="C4355"/>
      <c r="D4355"/>
      <c r="E4355"/>
      <c r="F4355" s="288"/>
      <c r="G4355" s="288"/>
    </row>
    <row r="4356" spans="2:7">
      <c r="B4356"/>
      <c r="C4356"/>
      <c r="D4356"/>
      <c r="E4356"/>
      <c r="F4356" s="288"/>
      <c r="G4356" s="288"/>
    </row>
    <row r="4357" spans="2:7">
      <c r="B4357"/>
      <c r="C4357"/>
      <c r="D4357"/>
      <c r="E4357"/>
      <c r="F4357" s="288"/>
      <c r="G4357" s="288"/>
    </row>
    <row r="4358" spans="2:7">
      <c r="B4358"/>
      <c r="C4358"/>
      <c r="D4358"/>
      <c r="E4358"/>
      <c r="F4358" s="288"/>
      <c r="G4358" s="288"/>
    </row>
    <row r="4359" spans="2:7">
      <c r="B4359"/>
      <c r="C4359"/>
      <c r="D4359"/>
      <c r="E4359"/>
      <c r="F4359" s="288"/>
      <c r="G4359" s="288"/>
    </row>
    <row r="4360" spans="2:7">
      <c r="B4360"/>
      <c r="C4360"/>
      <c r="D4360"/>
      <c r="E4360"/>
      <c r="F4360" s="288"/>
      <c r="G4360" s="288"/>
    </row>
    <row r="4361" spans="2:7">
      <c r="B4361"/>
      <c r="C4361"/>
      <c r="D4361"/>
      <c r="E4361"/>
      <c r="F4361" s="288"/>
      <c r="G4361" s="288"/>
    </row>
    <row r="4362" spans="2:7">
      <c r="B4362"/>
      <c r="C4362"/>
      <c r="D4362"/>
      <c r="E4362"/>
      <c r="F4362" s="288"/>
      <c r="G4362" s="288"/>
    </row>
    <row r="4363" spans="2:7">
      <c r="B4363"/>
      <c r="C4363"/>
      <c r="D4363"/>
      <c r="E4363"/>
      <c r="F4363" s="288"/>
      <c r="G4363" s="288"/>
    </row>
    <row r="4364" spans="2:7">
      <c r="B4364"/>
      <c r="C4364"/>
      <c r="D4364"/>
      <c r="E4364"/>
      <c r="F4364" s="288"/>
      <c r="G4364" s="288"/>
    </row>
    <row r="4365" spans="2:7">
      <c r="B4365"/>
      <c r="C4365"/>
      <c r="D4365"/>
      <c r="E4365"/>
      <c r="F4365" s="288"/>
      <c r="G4365" s="288"/>
    </row>
    <row r="4366" spans="2:7">
      <c r="B4366"/>
      <c r="C4366"/>
      <c r="D4366"/>
      <c r="E4366"/>
      <c r="F4366" s="288"/>
      <c r="G4366" s="288"/>
    </row>
    <row r="4367" spans="2:7">
      <c r="B4367"/>
      <c r="C4367"/>
      <c r="D4367"/>
      <c r="E4367"/>
      <c r="F4367" s="288"/>
      <c r="G4367" s="288"/>
    </row>
    <row r="4368" spans="2:7">
      <c r="B4368"/>
      <c r="C4368"/>
      <c r="D4368"/>
      <c r="E4368"/>
      <c r="F4368" s="288"/>
      <c r="G4368" s="288"/>
    </row>
    <row r="4369" spans="2:7">
      <c r="B4369"/>
      <c r="C4369"/>
      <c r="D4369"/>
      <c r="E4369"/>
      <c r="F4369" s="288"/>
      <c r="G4369" s="288"/>
    </row>
    <row r="4370" spans="2:7">
      <c r="B4370"/>
      <c r="C4370"/>
      <c r="D4370"/>
      <c r="E4370"/>
      <c r="F4370" s="288"/>
      <c r="G4370" s="288"/>
    </row>
    <row r="4371" spans="2:7">
      <c r="B4371"/>
      <c r="C4371"/>
      <c r="D4371"/>
      <c r="E4371"/>
      <c r="F4371" s="288"/>
      <c r="G4371" s="288"/>
    </row>
    <row r="4372" spans="2:7">
      <c r="B4372"/>
      <c r="C4372"/>
      <c r="D4372"/>
      <c r="E4372"/>
      <c r="F4372" s="288"/>
      <c r="G4372" s="288"/>
    </row>
    <row r="4373" spans="2:7">
      <c r="B4373"/>
      <c r="C4373"/>
      <c r="D4373"/>
      <c r="E4373"/>
      <c r="F4373" s="288"/>
      <c r="G4373" s="288"/>
    </row>
    <row r="4374" spans="2:7">
      <c r="B4374"/>
      <c r="C4374"/>
      <c r="D4374"/>
      <c r="E4374"/>
      <c r="F4374" s="288"/>
      <c r="G4374" s="288"/>
    </row>
    <row r="4375" spans="2:7">
      <c r="B4375"/>
      <c r="C4375"/>
      <c r="D4375"/>
      <c r="E4375"/>
      <c r="F4375" s="288"/>
      <c r="G4375" s="288"/>
    </row>
    <row r="4376" spans="2:7">
      <c r="B4376"/>
      <c r="C4376"/>
      <c r="D4376"/>
      <c r="E4376"/>
      <c r="F4376" s="288"/>
      <c r="G4376" s="288"/>
    </row>
    <row r="4377" spans="2:7">
      <c r="B4377"/>
      <c r="C4377"/>
      <c r="D4377"/>
      <c r="E4377"/>
      <c r="F4377" s="288"/>
      <c r="G4377" s="288"/>
    </row>
    <row r="4378" spans="2:7">
      <c r="B4378"/>
      <c r="C4378"/>
      <c r="D4378"/>
      <c r="E4378"/>
      <c r="F4378" s="288"/>
      <c r="G4378" s="288"/>
    </row>
    <row r="4379" spans="2:7">
      <c r="B4379"/>
      <c r="C4379"/>
      <c r="D4379"/>
      <c r="E4379"/>
      <c r="F4379" s="288"/>
      <c r="G4379" s="288"/>
    </row>
    <row r="4380" spans="2:7">
      <c r="B4380"/>
      <c r="C4380"/>
      <c r="D4380"/>
      <c r="E4380"/>
      <c r="F4380" s="288"/>
      <c r="G4380" s="288"/>
    </row>
    <row r="4381" spans="2:7">
      <c r="B4381"/>
      <c r="C4381"/>
      <c r="D4381"/>
      <c r="E4381"/>
      <c r="F4381" s="288"/>
      <c r="G4381" s="288"/>
    </row>
    <row r="4382" spans="2:7">
      <c r="B4382"/>
      <c r="C4382"/>
      <c r="D4382"/>
      <c r="E4382"/>
      <c r="F4382" s="288"/>
      <c r="G4382" s="288"/>
    </row>
    <row r="4383" spans="2:7">
      <c r="B4383"/>
      <c r="C4383"/>
      <c r="D4383"/>
      <c r="E4383"/>
      <c r="F4383" s="288"/>
      <c r="G4383" s="288"/>
    </row>
    <row r="4384" spans="2:7">
      <c r="B4384"/>
      <c r="C4384"/>
      <c r="D4384"/>
      <c r="E4384"/>
      <c r="F4384" s="288"/>
      <c r="G4384" s="288"/>
    </row>
    <row r="4385" spans="2:7">
      <c r="B4385"/>
      <c r="C4385"/>
      <c r="D4385"/>
      <c r="E4385"/>
      <c r="F4385" s="288"/>
      <c r="G4385" s="288"/>
    </row>
    <row r="4386" spans="2:7">
      <c r="B4386"/>
      <c r="C4386"/>
      <c r="D4386"/>
      <c r="E4386"/>
      <c r="F4386" s="288"/>
      <c r="G4386" s="288"/>
    </row>
    <row r="4387" spans="2:7">
      <c r="B4387"/>
      <c r="C4387"/>
      <c r="D4387"/>
      <c r="E4387"/>
      <c r="F4387" s="288"/>
      <c r="G4387" s="288"/>
    </row>
    <row r="4388" spans="2:7">
      <c r="B4388"/>
      <c r="C4388"/>
      <c r="D4388"/>
      <c r="E4388"/>
      <c r="F4388" s="288"/>
      <c r="G4388" s="288"/>
    </row>
    <row r="4389" spans="2:7">
      <c r="B4389"/>
      <c r="C4389"/>
      <c r="D4389"/>
      <c r="E4389"/>
      <c r="F4389" s="288"/>
      <c r="G4389" s="288"/>
    </row>
    <row r="4390" spans="2:7">
      <c r="B4390"/>
      <c r="C4390"/>
      <c r="D4390"/>
      <c r="E4390"/>
      <c r="F4390" s="288"/>
      <c r="G4390" s="288"/>
    </row>
    <row r="4391" spans="2:7">
      <c r="B4391"/>
      <c r="C4391"/>
      <c r="D4391"/>
      <c r="E4391"/>
      <c r="F4391" s="288"/>
      <c r="G4391" s="288"/>
    </row>
    <row r="4392" spans="2:7">
      <c r="B4392"/>
      <c r="C4392"/>
      <c r="D4392"/>
      <c r="E4392"/>
      <c r="F4392" s="288"/>
      <c r="G4392" s="288"/>
    </row>
    <row r="4393" spans="2:7">
      <c r="B4393"/>
      <c r="C4393"/>
      <c r="D4393"/>
      <c r="E4393"/>
      <c r="F4393" s="288"/>
      <c r="G4393" s="288"/>
    </row>
    <row r="4394" spans="2:7">
      <c r="B4394"/>
      <c r="C4394"/>
      <c r="D4394"/>
      <c r="E4394"/>
      <c r="F4394" s="288"/>
      <c r="G4394" s="288"/>
    </row>
    <row r="4395" spans="2:7">
      <c r="B4395"/>
      <c r="C4395"/>
      <c r="D4395"/>
      <c r="E4395"/>
      <c r="F4395" s="288"/>
      <c r="G4395" s="288"/>
    </row>
    <row r="4396" spans="2:7">
      <c r="B4396"/>
      <c r="C4396"/>
      <c r="D4396"/>
      <c r="E4396"/>
      <c r="F4396" s="288"/>
      <c r="G4396" s="288"/>
    </row>
    <row r="4397" spans="2:7">
      <c r="B4397"/>
      <c r="C4397"/>
      <c r="D4397"/>
      <c r="E4397"/>
      <c r="F4397" s="288"/>
      <c r="G4397" s="288"/>
    </row>
    <row r="4398" spans="2:7">
      <c r="B4398"/>
      <c r="C4398"/>
      <c r="D4398"/>
      <c r="E4398"/>
      <c r="F4398" s="288"/>
      <c r="G4398" s="288"/>
    </row>
    <row r="4399" spans="2:7">
      <c r="B4399"/>
      <c r="C4399"/>
      <c r="D4399"/>
      <c r="E4399"/>
      <c r="F4399" s="288"/>
      <c r="G4399" s="288"/>
    </row>
    <row r="4400" spans="2:7">
      <c r="B4400"/>
      <c r="C4400"/>
      <c r="D4400"/>
      <c r="E4400"/>
      <c r="F4400" s="288"/>
      <c r="G4400" s="288"/>
    </row>
    <row r="4401" spans="2:7">
      <c r="B4401"/>
      <c r="C4401"/>
      <c r="D4401"/>
      <c r="E4401"/>
      <c r="F4401" s="288"/>
      <c r="G4401" s="288"/>
    </row>
    <row r="4402" spans="2:7">
      <c r="B4402"/>
      <c r="C4402"/>
      <c r="D4402"/>
      <c r="E4402"/>
      <c r="F4402" s="288"/>
      <c r="G4402" s="288"/>
    </row>
    <row r="4403" spans="2:7">
      <c r="B4403"/>
      <c r="C4403"/>
      <c r="D4403"/>
      <c r="E4403"/>
      <c r="F4403" s="288"/>
      <c r="G4403" s="288"/>
    </row>
    <row r="4404" spans="2:7">
      <c r="B4404"/>
      <c r="C4404"/>
      <c r="D4404"/>
      <c r="E4404"/>
      <c r="F4404" s="288"/>
      <c r="G4404" s="288"/>
    </row>
    <row r="4405" spans="2:7">
      <c r="B4405"/>
      <c r="C4405"/>
      <c r="D4405"/>
      <c r="E4405"/>
      <c r="F4405" s="288"/>
      <c r="G4405" s="288"/>
    </row>
    <row r="4406" spans="2:7">
      <c r="B4406"/>
      <c r="C4406"/>
      <c r="D4406"/>
      <c r="E4406"/>
      <c r="F4406" s="288"/>
      <c r="G4406" s="288"/>
    </row>
    <row r="4407" spans="2:7">
      <c r="B4407"/>
      <c r="C4407"/>
      <c r="D4407"/>
      <c r="E4407"/>
      <c r="F4407" s="288"/>
      <c r="G4407" s="288"/>
    </row>
    <row r="4408" spans="2:7">
      <c r="B4408"/>
      <c r="C4408"/>
      <c r="D4408"/>
      <c r="E4408"/>
      <c r="F4408" s="288"/>
      <c r="G4408" s="288"/>
    </row>
    <row r="4409" spans="2:7">
      <c r="B4409"/>
      <c r="C4409"/>
      <c r="D4409"/>
      <c r="E4409"/>
      <c r="F4409" s="288"/>
      <c r="G4409" s="288"/>
    </row>
    <row r="4410" spans="2:7">
      <c r="B4410"/>
      <c r="C4410"/>
      <c r="D4410"/>
      <c r="E4410"/>
      <c r="F4410" s="288"/>
      <c r="G4410" s="288"/>
    </row>
    <row r="4411" spans="2:7">
      <c r="B4411"/>
      <c r="C4411"/>
      <c r="D4411"/>
      <c r="E4411"/>
      <c r="F4411" s="288"/>
      <c r="G4411" s="288"/>
    </row>
    <row r="4412" spans="2:7">
      <c r="B4412"/>
      <c r="C4412"/>
      <c r="D4412"/>
      <c r="E4412"/>
      <c r="F4412" s="288"/>
      <c r="G4412" s="288"/>
    </row>
    <row r="4413" spans="2:7">
      <c r="B4413"/>
      <c r="C4413"/>
      <c r="D4413"/>
      <c r="E4413"/>
      <c r="F4413" s="288"/>
      <c r="G4413" s="288"/>
    </row>
    <row r="4414" spans="2:7">
      <c r="B4414"/>
      <c r="C4414"/>
      <c r="D4414"/>
      <c r="E4414"/>
      <c r="F4414" s="288"/>
      <c r="G4414" s="288"/>
    </row>
    <row r="4415" spans="2:7">
      <c r="B4415"/>
      <c r="C4415"/>
      <c r="D4415"/>
      <c r="E4415"/>
      <c r="F4415" s="288"/>
      <c r="G4415" s="288"/>
    </row>
    <row r="4416" spans="2:7">
      <c r="B4416"/>
      <c r="C4416"/>
      <c r="D4416"/>
      <c r="E4416"/>
      <c r="F4416" s="288"/>
      <c r="G4416" s="288"/>
    </row>
    <row r="4417" spans="2:7">
      <c r="B4417"/>
      <c r="C4417"/>
      <c r="D4417"/>
      <c r="E4417"/>
      <c r="F4417" s="288"/>
      <c r="G4417" s="288"/>
    </row>
    <row r="4418" spans="2:7">
      <c r="B4418"/>
      <c r="C4418"/>
      <c r="D4418"/>
      <c r="E4418"/>
      <c r="F4418" s="288"/>
      <c r="G4418" s="288"/>
    </row>
    <row r="4419" spans="2:7">
      <c r="B4419"/>
      <c r="C4419"/>
      <c r="D4419"/>
      <c r="E4419"/>
      <c r="F4419" s="288"/>
      <c r="G4419" s="288"/>
    </row>
    <row r="4420" spans="2:7">
      <c r="B4420"/>
      <c r="C4420"/>
      <c r="D4420"/>
      <c r="E4420"/>
      <c r="F4420" s="288"/>
      <c r="G4420" s="288"/>
    </row>
    <row r="4421" spans="2:7">
      <c r="B4421"/>
      <c r="C4421"/>
      <c r="D4421"/>
      <c r="E4421"/>
      <c r="F4421" s="288"/>
      <c r="G4421" s="288"/>
    </row>
    <row r="4422" spans="2:7">
      <c r="B4422"/>
      <c r="C4422"/>
      <c r="D4422"/>
      <c r="E4422"/>
      <c r="F4422" s="288"/>
      <c r="G4422" s="288"/>
    </row>
    <row r="4423" spans="2:7">
      <c r="B4423"/>
      <c r="C4423"/>
      <c r="D4423"/>
      <c r="E4423"/>
      <c r="F4423" s="288"/>
      <c r="G4423" s="288"/>
    </row>
    <row r="4424" spans="2:7">
      <c r="B4424"/>
      <c r="C4424"/>
      <c r="D4424"/>
      <c r="E4424"/>
      <c r="F4424" s="288"/>
      <c r="G4424" s="288"/>
    </row>
    <row r="4425" spans="2:7">
      <c r="B4425"/>
      <c r="C4425"/>
      <c r="D4425"/>
      <c r="E4425"/>
      <c r="F4425" s="288"/>
      <c r="G4425" s="288"/>
    </row>
    <row r="4426" spans="2:7">
      <c r="B4426"/>
      <c r="C4426"/>
      <c r="D4426"/>
      <c r="E4426"/>
      <c r="F4426" s="288"/>
      <c r="G4426" s="288"/>
    </row>
    <row r="4427" spans="2:7">
      <c r="B4427"/>
      <c r="C4427"/>
      <c r="D4427"/>
      <c r="E4427"/>
      <c r="F4427" s="288"/>
      <c r="G4427" s="288"/>
    </row>
    <row r="4428" spans="2:7">
      <c r="B4428"/>
      <c r="C4428"/>
      <c r="D4428"/>
      <c r="E4428"/>
      <c r="F4428" s="288"/>
      <c r="G4428" s="288"/>
    </row>
    <row r="4429" spans="2:7">
      <c r="B4429"/>
      <c r="C4429"/>
      <c r="D4429"/>
      <c r="E4429"/>
      <c r="F4429" s="288"/>
      <c r="G4429" s="288"/>
    </row>
    <row r="4430" spans="2:7">
      <c r="B4430"/>
      <c r="C4430"/>
      <c r="D4430"/>
      <c r="E4430"/>
      <c r="F4430" s="288"/>
      <c r="G4430" s="288"/>
    </row>
    <row r="4431" spans="2:7">
      <c r="B4431"/>
      <c r="C4431"/>
      <c r="D4431"/>
      <c r="E4431"/>
      <c r="F4431" s="288"/>
      <c r="G4431" s="288"/>
    </row>
    <row r="4432" spans="2:7">
      <c r="B4432"/>
      <c r="C4432"/>
      <c r="D4432"/>
      <c r="E4432"/>
      <c r="F4432" s="288"/>
      <c r="G4432" s="288"/>
    </row>
    <row r="4433" spans="2:7">
      <c r="B4433"/>
      <c r="C4433"/>
      <c r="D4433"/>
      <c r="E4433"/>
      <c r="F4433" s="288"/>
      <c r="G4433" s="288"/>
    </row>
    <row r="4434" spans="2:7">
      <c r="B4434"/>
      <c r="C4434"/>
      <c r="D4434"/>
      <c r="E4434"/>
      <c r="F4434" s="288"/>
      <c r="G4434" s="288"/>
    </row>
    <row r="4435" spans="2:7">
      <c r="B4435"/>
      <c r="C4435"/>
      <c r="D4435"/>
      <c r="E4435"/>
      <c r="F4435" s="288"/>
      <c r="G4435" s="288"/>
    </row>
    <row r="4436" spans="2:7">
      <c r="B4436"/>
      <c r="C4436"/>
      <c r="D4436"/>
      <c r="E4436"/>
      <c r="F4436" s="288"/>
      <c r="G4436" s="288"/>
    </row>
    <row r="4437" spans="2:7">
      <c r="B4437"/>
      <c r="C4437"/>
      <c r="D4437"/>
      <c r="E4437"/>
      <c r="F4437" s="288"/>
      <c r="G4437" s="288"/>
    </row>
    <row r="4438" spans="2:7">
      <c r="B4438"/>
      <c r="C4438"/>
      <c r="D4438"/>
      <c r="E4438"/>
      <c r="F4438" s="288"/>
      <c r="G4438" s="288"/>
    </row>
    <row r="4439" spans="2:7">
      <c r="B4439"/>
      <c r="C4439"/>
      <c r="D4439"/>
      <c r="E4439"/>
      <c r="F4439" s="288"/>
      <c r="G4439" s="288"/>
    </row>
    <row r="4440" spans="2:7">
      <c r="B4440"/>
      <c r="C4440"/>
      <c r="D4440"/>
      <c r="E4440"/>
      <c r="F4440" s="288"/>
      <c r="G4440" s="288"/>
    </row>
    <row r="4441" spans="2:7">
      <c r="B4441"/>
      <c r="C4441"/>
      <c r="D4441"/>
      <c r="E4441"/>
      <c r="F4441" s="288"/>
      <c r="G4441" s="288"/>
    </row>
    <row r="4442" spans="2:7">
      <c r="B4442"/>
      <c r="C4442"/>
      <c r="D4442"/>
      <c r="E4442"/>
      <c r="F4442" s="288"/>
      <c r="G4442" s="288"/>
    </row>
    <row r="4443" spans="2:7">
      <c r="B4443"/>
      <c r="C4443"/>
      <c r="D4443"/>
      <c r="E4443"/>
      <c r="F4443" s="288"/>
      <c r="G4443" s="288"/>
    </row>
    <row r="4444" spans="2:7">
      <c r="B4444"/>
      <c r="C4444"/>
      <c r="D4444"/>
      <c r="E4444"/>
      <c r="F4444" s="288"/>
      <c r="G4444" s="288"/>
    </row>
    <row r="4445" spans="2:7">
      <c r="B4445"/>
      <c r="C4445"/>
      <c r="D4445"/>
      <c r="E4445"/>
      <c r="F4445" s="288"/>
      <c r="G4445" s="288"/>
    </row>
    <row r="4446" spans="2:7">
      <c r="B4446"/>
      <c r="C4446"/>
      <c r="D4446"/>
      <c r="E4446"/>
      <c r="F4446" s="288"/>
      <c r="G4446" s="288"/>
    </row>
    <row r="4447" spans="2:7">
      <c r="B4447"/>
      <c r="C4447"/>
      <c r="D4447"/>
      <c r="E4447"/>
      <c r="F4447" s="288"/>
      <c r="G4447" s="288"/>
    </row>
    <row r="4448" spans="2:7">
      <c r="B4448"/>
      <c r="C4448"/>
      <c r="D4448"/>
      <c r="E4448"/>
      <c r="F4448" s="288"/>
      <c r="G4448" s="288"/>
    </row>
    <row r="4449" spans="2:7">
      <c r="B4449"/>
      <c r="C4449"/>
      <c r="D4449"/>
      <c r="E4449"/>
      <c r="F4449" s="288"/>
      <c r="G4449" s="288"/>
    </row>
    <row r="4450" spans="2:7">
      <c r="B4450"/>
      <c r="C4450"/>
      <c r="D4450"/>
      <c r="E4450"/>
      <c r="F4450" s="288"/>
      <c r="G4450" s="288"/>
    </row>
    <row r="4451" spans="2:7">
      <c r="B4451"/>
      <c r="C4451"/>
      <c r="D4451"/>
      <c r="E4451"/>
      <c r="F4451" s="288"/>
      <c r="G4451" s="288"/>
    </row>
    <row r="4452" spans="2:7">
      <c r="B4452"/>
      <c r="C4452"/>
      <c r="D4452"/>
      <c r="E4452"/>
      <c r="F4452" s="288"/>
      <c r="G4452" s="288"/>
    </row>
    <row r="4453" spans="2:7">
      <c r="B4453"/>
      <c r="C4453"/>
      <c r="D4453"/>
      <c r="E4453"/>
      <c r="F4453" s="288"/>
      <c r="G4453" s="288"/>
    </row>
    <row r="4454" spans="2:7">
      <c r="B4454"/>
      <c r="C4454"/>
      <c r="D4454"/>
      <c r="E4454"/>
      <c r="F4454" s="288"/>
      <c r="G4454" s="288"/>
    </row>
    <row r="4455" spans="2:7">
      <c r="B4455"/>
      <c r="C4455"/>
      <c r="D4455"/>
      <c r="E4455"/>
      <c r="F4455" s="288"/>
      <c r="G4455" s="288"/>
    </row>
    <row r="4456" spans="2:7">
      <c r="B4456"/>
      <c r="C4456"/>
      <c r="D4456"/>
      <c r="E4456"/>
      <c r="F4456" s="288"/>
      <c r="G4456" s="288"/>
    </row>
    <row r="4457" spans="2:7">
      <c r="B4457"/>
      <c r="C4457"/>
      <c r="D4457"/>
      <c r="E4457"/>
      <c r="F4457" s="288"/>
      <c r="G4457" s="288"/>
    </row>
    <row r="4458" spans="2:7">
      <c r="B4458"/>
      <c r="C4458"/>
      <c r="D4458"/>
      <c r="E4458"/>
      <c r="F4458" s="288"/>
      <c r="G4458" s="288"/>
    </row>
    <row r="4459" spans="2:7">
      <c r="B4459"/>
      <c r="C4459"/>
      <c r="D4459"/>
      <c r="E4459"/>
      <c r="F4459" s="288"/>
      <c r="G4459" s="288"/>
    </row>
    <row r="4460" spans="2:7">
      <c r="B4460"/>
      <c r="C4460"/>
      <c r="D4460"/>
      <c r="E4460"/>
      <c r="F4460" s="288"/>
      <c r="G4460" s="288"/>
    </row>
    <row r="4461" spans="2:7">
      <c r="B4461"/>
      <c r="C4461"/>
      <c r="D4461"/>
      <c r="E4461"/>
      <c r="F4461" s="288"/>
      <c r="G4461" s="288"/>
    </row>
    <row r="4462" spans="2:7">
      <c r="B4462"/>
      <c r="C4462"/>
      <c r="D4462"/>
      <c r="E4462"/>
      <c r="F4462" s="288"/>
      <c r="G4462" s="288"/>
    </row>
    <row r="4463" spans="2:7">
      <c r="B4463"/>
      <c r="C4463"/>
      <c r="D4463"/>
      <c r="E4463"/>
      <c r="F4463" s="288"/>
      <c r="G4463" s="288"/>
    </row>
    <row r="4464" spans="2:7">
      <c r="B4464"/>
      <c r="C4464"/>
      <c r="D4464"/>
      <c r="E4464"/>
      <c r="F4464" s="288"/>
      <c r="G4464" s="288"/>
    </row>
    <row r="4465" spans="2:7">
      <c r="B4465"/>
      <c r="C4465"/>
      <c r="D4465"/>
      <c r="E4465"/>
      <c r="F4465" s="288"/>
      <c r="G4465" s="288"/>
    </row>
    <row r="4466" spans="2:7">
      <c r="B4466"/>
      <c r="C4466"/>
      <c r="D4466"/>
      <c r="E4466"/>
      <c r="F4466" s="288"/>
      <c r="G4466" s="288"/>
    </row>
    <row r="4467" spans="2:7">
      <c r="B4467"/>
      <c r="C4467"/>
      <c r="D4467"/>
      <c r="E4467"/>
      <c r="F4467" s="288"/>
      <c r="G4467" s="288"/>
    </row>
    <row r="4468" spans="2:7">
      <c r="B4468"/>
      <c r="C4468"/>
      <c r="D4468"/>
      <c r="E4468"/>
      <c r="F4468" s="288"/>
      <c r="G4468" s="288"/>
    </row>
    <row r="4469" spans="2:7">
      <c r="B4469"/>
      <c r="C4469"/>
      <c r="D4469"/>
      <c r="E4469"/>
      <c r="F4469" s="288"/>
      <c r="G4469" s="288"/>
    </row>
    <row r="4470" spans="2:7">
      <c r="B4470"/>
      <c r="C4470"/>
      <c r="D4470"/>
      <c r="E4470"/>
      <c r="F4470" s="288"/>
      <c r="G4470" s="288"/>
    </row>
    <row r="4471" spans="2:7">
      <c r="B4471"/>
      <c r="C4471"/>
      <c r="D4471"/>
      <c r="E4471"/>
      <c r="F4471" s="288"/>
      <c r="G4471" s="288"/>
    </row>
    <row r="4472" spans="2:7">
      <c r="B4472"/>
      <c r="C4472"/>
      <c r="D4472"/>
      <c r="E4472"/>
      <c r="F4472" s="288"/>
      <c r="G4472" s="288"/>
    </row>
    <row r="4473" spans="2:7">
      <c r="B4473"/>
      <c r="C4473"/>
      <c r="D4473"/>
      <c r="E4473"/>
      <c r="F4473" s="288"/>
      <c r="G4473" s="288"/>
    </row>
    <row r="4474" spans="2:7">
      <c r="B4474"/>
      <c r="C4474"/>
      <c r="D4474"/>
      <c r="E4474"/>
      <c r="F4474" s="288"/>
      <c r="G4474" s="288"/>
    </row>
    <row r="4475" spans="2:7">
      <c r="B4475"/>
      <c r="C4475"/>
      <c r="D4475"/>
      <c r="E4475"/>
      <c r="F4475" s="288"/>
      <c r="G4475" s="288"/>
    </row>
    <row r="4476" spans="2:7">
      <c r="B4476"/>
      <c r="C4476"/>
      <c r="D4476"/>
      <c r="E4476"/>
      <c r="F4476" s="288"/>
      <c r="G4476" s="288"/>
    </row>
    <row r="4477" spans="2:7">
      <c r="B4477"/>
      <c r="C4477"/>
      <c r="D4477"/>
      <c r="E4477"/>
      <c r="F4477" s="288"/>
      <c r="G4477" s="288"/>
    </row>
    <row r="4478" spans="2:7">
      <c r="B4478"/>
      <c r="C4478"/>
      <c r="D4478"/>
      <c r="E4478"/>
      <c r="F4478" s="288"/>
      <c r="G4478" s="288"/>
    </row>
    <row r="4479" spans="2:7">
      <c r="B4479"/>
      <c r="C4479"/>
      <c r="D4479"/>
      <c r="E4479"/>
      <c r="F4479" s="288"/>
      <c r="G4479" s="288"/>
    </row>
    <row r="4480" spans="2:7">
      <c r="B4480"/>
      <c r="C4480"/>
      <c r="D4480"/>
      <c r="E4480"/>
      <c r="F4480" s="288"/>
      <c r="G4480" s="288"/>
    </row>
    <row r="4481" spans="2:7">
      <c r="B4481"/>
      <c r="C4481"/>
      <c r="D4481"/>
      <c r="E4481"/>
      <c r="F4481" s="288"/>
      <c r="G4481" s="288"/>
    </row>
    <row r="4482" spans="2:7">
      <c r="B4482"/>
      <c r="C4482"/>
      <c r="D4482"/>
      <c r="E4482"/>
      <c r="F4482" s="288"/>
      <c r="G4482" s="288"/>
    </row>
    <row r="4483" spans="2:7">
      <c r="B4483"/>
      <c r="C4483"/>
      <c r="D4483"/>
      <c r="E4483"/>
      <c r="F4483" s="288"/>
      <c r="G4483" s="288"/>
    </row>
    <row r="4484" spans="2:7">
      <c r="B4484"/>
      <c r="C4484"/>
      <c r="D4484"/>
      <c r="E4484"/>
      <c r="F4484" s="288"/>
      <c r="G4484" s="288"/>
    </row>
    <row r="4485" spans="2:7">
      <c r="B4485"/>
      <c r="C4485"/>
      <c r="D4485"/>
      <c r="E4485"/>
      <c r="F4485" s="288"/>
      <c r="G4485" s="288"/>
    </row>
    <row r="4486" spans="2:7">
      <c r="B4486"/>
      <c r="C4486"/>
      <c r="D4486"/>
      <c r="E4486"/>
      <c r="F4486" s="288"/>
      <c r="G4486" s="288"/>
    </row>
    <row r="4487" spans="2:7">
      <c r="B4487"/>
      <c r="C4487"/>
      <c r="D4487"/>
      <c r="E4487"/>
      <c r="F4487" s="288"/>
      <c r="G4487" s="288"/>
    </row>
    <row r="4488" spans="2:7">
      <c r="B4488"/>
      <c r="C4488"/>
      <c r="D4488"/>
      <c r="E4488"/>
      <c r="F4488" s="288"/>
      <c r="G4488" s="288"/>
    </row>
    <row r="4489" spans="2:7">
      <c r="B4489"/>
      <c r="C4489"/>
      <c r="D4489"/>
      <c r="E4489"/>
      <c r="F4489" s="288"/>
      <c r="G4489" s="288"/>
    </row>
    <row r="4490" spans="2:7">
      <c r="B4490"/>
      <c r="C4490"/>
      <c r="D4490"/>
      <c r="E4490"/>
      <c r="F4490" s="288"/>
      <c r="G4490" s="288"/>
    </row>
    <row r="4491" spans="2:7">
      <c r="B4491"/>
      <c r="C4491"/>
      <c r="D4491"/>
      <c r="E4491"/>
      <c r="F4491" s="288"/>
      <c r="G4491" s="288"/>
    </row>
    <row r="4492" spans="2:7">
      <c r="B4492"/>
      <c r="C4492"/>
      <c r="D4492"/>
      <c r="E4492"/>
      <c r="F4492" s="288"/>
      <c r="G4492" s="288"/>
    </row>
    <row r="4493" spans="2:7">
      <c r="B4493"/>
      <c r="C4493"/>
      <c r="D4493"/>
      <c r="E4493"/>
      <c r="F4493" s="288"/>
      <c r="G4493" s="288"/>
    </row>
    <row r="4494" spans="2:7">
      <c r="B4494"/>
      <c r="C4494"/>
      <c r="D4494"/>
      <c r="E4494"/>
      <c r="F4494" s="288"/>
      <c r="G4494" s="288"/>
    </row>
    <row r="4495" spans="2:7">
      <c r="B4495"/>
      <c r="C4495"/>
      <c r="D4495"/>
      <c r="E4495"/>
      <c r="F4495" s="288"/>
      <c r="G4495" s="288"/>
    </row>
    <row r="4496" spans="2:7">
      <c r="B4496"/>
      <c r="C4496"/>
      <c r="D4496"/>
      <c r="E4496"/>
      <c r="F4496" s="288"/>
      <c r="G4496" s="288"/>
    </row>
    <row r="4497" spans="2:7">
      <c r="B4497"/>
      <c r="C4497"/>
      <c r="D4497"/>
      <c r="E4497"/>
      <c r="F4497" s="288"/>
      <c r="G4497" s="288"/>
    </row>
    <row r="4498" spans="2:7">
      <c r="B4498"/>
      <c r="C4498"/>
      <c r="D4498"/>
      <c r="E4498"/>
      <c r="F4498" s="288"/>
      <c r="G4498" s="288"/>
    </row>
    <row r="4499" spans="2:7">
      <c r="B4499"/>
      <c r="C4499"/>
      <c r="D4499"/>
      <c r="E4499"/>
      <c r="F4499" s="288"/>
      <c r="G4499" s="288"/>
    </row>
    <row r="4500" spans="2:7">
      <c r="B4500"/>
      <c r="C4500"/>
      <c r="D4500"/>
      <c r="E4500"/>
      <c r="F4500" s="288"/>
      <c r="G4500" s="288"/>
    </row>
    <row r="4501" spans="2:7">
      <c r="B4501"/>
      <c r="C4501"/>
      <c r="D4501"/>
      <c r="E4501"/>
      <c r="F4501" s="288"/>
      <c r="G4501" s="288"/>
    </row>
    <row r="4502" spans="2:7">
      <c r="B4502"/>
      <c r="C4502"/>
      <c r="D4502"/>
      <c r="E4502"/>
      <c r="F4502" s="288"/>
      <c r="G4502" s="288"/>
    </row>
    <row r="4503" spans="2:7">
      <c r="B4503"/>
      <c r="C4503"/>
      <c r="D4503"/>
      <c r="E4503"/>
      <c r="F4503" s="288"/>
      <c r="G4503" s="288"/>
    </row>
    <row r="4504" spans="2:7">
      <c r="B4504"/>
      <c r="C4504"/>
      <c r="D4504"/>
      <c r="E4504"/>
      <c r="F4504" s="288"/>
      <c r="G4504" s="288"/>
    </row>
    <row r="4505" spans="2:7">
      <c r="B4505"/>
      <c r="C4505"/>
      <c r="D4505"/>
      <c r="E4505"/>
      <c r="F4505" s="288"/>
      <c r="G4505" s="288"/>
    </row>
    <row r="4506" spans="2:7">
      <c r="B4506"/>
      <c r="C4506"/>
      <c r="D4506"/>
      <c r="E4506"/>
      <c r="F4506" s="288"/>
      <c r="G4506" s="288"/>
    </row>
    <row r="4507" spans="2:7">
      <c r="B4507"/>
      <c r="C4507"/>
      <c r="D4507"/>
      <c r="E4507"/>
      <c r="F4507" s="288"/>
      <c r="G4507" s="288"/>
    </row>
    <row r="4508" spans="2:7">
      <c r="B4508"/>
      <c r="C4508"/>
      <c r="D4508"/>
      <c r="E4508"/>
      <c r="F4508" s="288"/>
      <c r="G4508" s="288"/>
    </row>
    <row r="4509" spans="2:7">
      <c r="B4509"/>
      <c r="C4509"/>
      <c r="D4509"/>
      <c r="E4509"/>
      <c r="F4509" s="288"/>
      <c r="G4509" s="288"/>
    </row>
    <row r="4510" spans="2:7">
      <c r="B4510"/>
      <c r="C4510"/>
      <c r="D4510"/>
      <c r="E4510"/>
      <c r="F4510" s="288"/>
      <c r="G4510" s="288"/>
    </row>
    <row r="4511" spans="2:7">
      <c r="B4511"/>
      <c r="C4511"/>
      <c r="D4511"/>
      <c r="E4511"/>
      <c r="F4511" s="288"/>
      <c r="G4511" s="288"/>
    </row>
    <row r="4512" spans="2:7">
      <c r="B4512"/>
      <c r="C4512"/>
      <c r="D4512"/>
      <c r="E4512"/>
      <c r="F4512" s="288"/>
      <c r="G4512" s="288"/>
    </row>
    <row r="4513" spans="2:7">
      <c r="B4513"/>
      <c r="C4513"/>
      <c r="D4513"/>
      <c r="E4513"/>
      <c r="F4513" s="288"/>
      <c r="G4513" s="288"/>
    </row>
    <row r="4514" spans="2:7">
      <c r="B4514"/>
      <c r="C4514"/>
      <c r="D4514"/>
      <c r="E4514"/>
      <c r="F4514" s="288"/>
      <c r="G4514" s="288"/>
    </row>
    <row r="4515" spans="2:7">
      <c r="B4515"/>
      <c r="C4515"/>
      <c r="D4515"/>
      <c r="E4515"/>
      <c r="F4515" s="288"/>
      <c r="G4515" s="288"/>
    </row>
    <row r="4516" spans="2:7">
      <c r="B4516"/>
      <c r="C4516"/>
      <c r="D4516"/>
      <c r="E4516"/>
      <c r="F4516" s="288"/>
      <c r="G4516" s="288"/>
    </row>
    <row r="4517" spans="2:7">
      <c r="B4517"/>
      <c r="C4517"/>
      <c r="D4517"/>
      <c r="E4517"/>
      <c r="F4517" s="288"/>
      <c r="G4517" s="288"/>
    </row>
    <row r="4518" spans="2:7">
      <c r="B4518"/>
      <c r="C4518"/>
      <c r="D4518"/>
      <c r="E4518"/>
      <c r="F4518" s="288"/>
      <c r="G4518" s="288"/>
    </row>
    <row r="4519" spans="2:7">
      <c r="B4519"/>
      <c r="C4519"/>
      <c r="D4519"/>
      <c r="E4519"/>
      <c r="F4519" s="288"/>
      <c r="G4519" s="288"/>
    </row>
    <row r="4520" spans="2:7">
      <c r="B4520"/>
      <c r="C4520"/>
      <c r="D4520"/>
      <c r="E4520"/>
      <c r="F4520" s="288"/>
      <c r="G4520" s="288"/>
    </row>
    <row r="4521" spans="2:7">
      <c r="B4521"/>
      <c r="C4521"/>
      <c r="D4521"/>
      <c r="E4521"/>
      <c r="F4521" s="288"/>
      <c r="G4521" s="288"/>
    </row>
    <row r="4522" spans="2:7">
      <c r="B4522"/>
      <c r="C4522"/>
      <c r="D4522"/>
      <c r="E4522"/>
      <c r="F4522" s="288"/>
      <c r="G4522" s="288"/>
    </row>
    <row r="4523" spans="2:7">
      <c r="B4523"/>
      <c r="C4523"/>
      <c r="D4523"/>
      <c r="E4523"/>
      <c r="F4523" s="288"/>
      <c r="G4523" s="288"/>
    </row>
    <row r="4524" spans="2:7">
      <c r="B4524"/>
      <c r="C4524"/>
      <c r="D4524"/>
      <c r="E4524"/>
      <c r="F4524" s="288"/>
      <c r="G4524" s="288"/>
    </row>
    <row r="4525" spans="2:7">
      <c r="B4525"/>
      <c r="C4525"/>
      <c r="D4525"/>
      <c r="E4525"/>
      <c r="F4525" s="288"/>
      <c r="G4525" s="288"/>
    </row>
    <row r="4526" spans="2:7">
      <c r="B4526"/>
      <c r="C4526"/>
      <c r="D4526"/>
      <c r="E4526"/>
      <c r="F4526" s="288"/>
      <c r="G4526" s="288"/>
    </row>
    <row r="4527" spans="2:7">
      <c r="B4527"/>
      <c r="C4527"/>
      <c r="D4527"/>
      <c r="E4527"/>
      <c r="F4527" s="288"/>
      <c r="G4527" s="288"/>
    </row>
    <row r="4528" spans="2:7">
      <c r="B4528"/>
      <c r="C4528"/>
      <c r="D4528"/>
      <c r="E4528"/>
      <c r="F4528" s="288"/>
      <c r="G4528" s="288"/>
    </row>
    <row r="4529" spans="2:7">
      <c r="B4529"/>
      <c r="C4529"/>
      <c r="D4529"/>
      <c r="E4529"/>
      <c r="F4529" s="288"/>
      <c r="G4529" s="288"/>
    </row>
    <row r="4530" spans="2:7">
      <c r="B4530"/>
      <c r="C4530"/>
      <c r="D4530"/>
      <c r="E4530"/>
      <c r="F4530" s="288"/>
      <c r="G4530" s="288"/>
    </row>
    <row r="4531" spans="2:7">
      <c r="B4531"/>
      <c r="C4531"/>
      <c r="D4531"/>
      <c r="E4531"/>
      <c r="F4531" s="288"/>
      <c r="G4531" s="288"/>
    </row>
    <row r="4532" spans="2:7">
      <c r="B4532"/>
      <c r="C4532"/>
      <c r="D4532"/>
      <c r="E4532"/>
      <c r="F4532" s="288"/>
      <c r="G4532" s="288"/>
    </row>
    <row r="4533" spans="2:7">
      <c r="B4533"/>
      <c r="C4533"/>
      <c r="D4533"/>
      <c r="E4533"/>
      <c r="F4533" s="288"/>
      <c r="G4533" s="288"/>
    </row>
    <row r="4534" spans="2:7">
      <c r="B4534"/>
      <c r="C4534"/>
      <c r="D4534"/>
      <c r="E4534"/>
      <c r="F4534" s="288"/>
      <c r="G4534" s="288"/>
    </row>
    <row r="4535" spans="2:7">
      <c r="B4535"/>
      <c r="C4535"/>
      <c r="D4535"/>
      <c r="E4535"/>
      <c r="F4535" s="288"/>
      <c r="G4535" s="288"/>
    </row>
    <row r="4536" spans="2:7">
      <c r="B4536"/>
      <c r="C4536"/>
      <c r="D4536"/>
      <c r="E4536"/>
      <c r="F4536" s="288"/>
      <c r="G4536" s="288"/>
    </row>
    <row r="4537" spans="2:7">
      <c r="B4537"/>
      <c r="C4537"/>
      <c r="D4537"/>
      <c r="E4537"/>
      <c r="F4537" s="288"/>
      <c r="G4537" s="288"/>
    </row>
    <row r="4538" spans="2:7">
      <c r="B4538"/>
      <c r="C4538"/>
      <c r="D4538"/>
      <c r="E4538"/>
      <c r="F4538" s="288"/>
      <c r="G4538" s="288"/>
    </row>
    <row r="4539" spans="2:7">
      <c r="B4539"/>
      <c r="C4539"/>
      <c r="D4539"/>
      <c r="E4539"/>
      <c r="F4539" s="288"/>
      <c r="G4539" s="288"/>
    </row>
    <row r="4540" spans="2:7">
      <c r="B4540"/>
      <c r="C4540"/>
      <c r="D4540"/>
      <c r="E4540"/>
      <c r="F4540" s="288"/>
      <c r="G4540" s="288"/>
    </row>
    <row r="4541" spans="2:7">
      <c r="B4541"/>
      <c r="C4541"/>
      <c r="D4541"/>
      <c r="E4541"/>
      <c r="F4541" s="288"/>
      <c r="G4541" s="288"/>
    </row>
    <row r="4542" spans="2:7">
      <c r="B4542"/>
      <c r="C4542"/>
      <c r="D4542"/>
      <c r="E4542"/>
      <c r="F4542" s="288"/>
      <c r="G4542" s="288"/>
    </row>
    <row r="4543" spans="2:7">
      <c r="B4543"/>
      <c r="C4543"/>
      <c r="D4543"/>
      <c r="E4543"/>
      <c r="F4543" s="288"/>
      <c r="G4543" s="288"/>
    </row>
    <row r="4544" spans="2:7">
      <c r="B4544"/>
      <c r="C4544"/>
      <c r="D4544"/>
      <c r="E4544"/>
      <c r="F4544" s="288"/>
      <c r="G4544" s="288"/>
    </row>
    <row r="4545" spans="2:7">
      <c r="B4545"/>
      <c r="C4545"/>
      <c r="D4545"/>
      <c r="E4545"/>
      <c r="F4545" s="288"/>
      <c r="G4545" s="288"/>
    </row>
    <row r="4546" spans="2:7">
      <c r="B4546"/>
      <c r="C4546"/>
      <c r="D4546"/>
      <c r="E4546"/>
      <c r="F4546" s="288"/>
      <c r="G4546" s="288"/>
    </row>
    <row r="4547" spans="2:7">
      <c r="B4547"/>
      <c r="C4547"/>
      <c r="D4547"/>
      <c r="E4547"/>
      <c r="F4547" s="288"/>
      <c r="G4547" s="288"/>
    </row>
    <row r="4548" spans="2:7">
      <c r="B4548"/>
      <c r="C4548"/>
      <c r="D4548"/>
      <c r="E4548"/>
      <c r="F4548" s="288"/>
      <c r="G4548" s="288"/>
    </row>
    <row r="4549" spans="2:7">
      <c r="B4549"/>
      <c r="C4549"/>
      <c r="D4549"/>
      <c r="E4549"/>
      <c r="F4549" s="288"/>
      <c r="G4549" s="288"/>
    </row>
    <row r="4550" spans="2:7">
      <c r="B4550"/>
      <c r="C4550"/>
      <c r="D4550"/>
      <c r="E4550"/>
      <c r="F4550" s="288"/>
      <c r="G4550" s="288"/>
    </row>
    <row r="4551" spans="2:7">
      <c r="B4551"/>
      <c r="C4551"/>
      <c r="D4551"/>
      <c r="E4551"/>
      <c r="F4551" s="288"/>
      <c r="G4551" s="288"/>
    </row>
    <row r="4552" spans="2:7">
      <c r="B4552"/>
      <c r="C4552"/>
      <c r="D4552"/>
      <c r="E4552"/>
      <c r="F4552" s="288"/>
      <c r="G4552" s="288"/>
    </row>
    <row r="4553" spans="2:7">
      <c r="B4553"/>
      <c r="C4553"/>
      <c r="D4553"/>
      <c r="E4553"/>
      <c r="F4553" s="288"/>
      <c r="G4553" s="288"/>
    </row>
    <row r="4554" spans="2:7">
      <c r="B4554"/>
      <c r="C4554"/>
      <c r="D4554"/>
      <c r="E4554"/>
      <c r="F4554" s="288"/>
      <c r="G4554" s="288"/>
    </row>
    <row r="4555" spans="2:7">
      <c r="B4555"/>
      <c r="C4555"/>
      <c r="D4555"/>
      <c r="E4555"/>
      <c r="F4555" s="288"/>
      <c r="G4555" s="288"/>
    </row>
    <row r="4556" spans="2:7">
      <c r="B4556"/>
      <c r="C4556"/>
      <c r="D4556"/>
      <c r="E4556"/>
      <c r="F4556" s="288"/>
      <c r="G4556" s="288"/>
    </row>
    <row r="4557" spans="2:7">
      <c r="B4557"/>
      <c r="C4557"/>
      <c r="D4557"/>
      <c r="E4557"/>
      <c r="F4557" s="288"/>
      <c r="G4557" s="288"/>
    </row>
    <row r="4558" spans="2:7">
      <c r="B4558"/>
      <c r="C4558"/>
      <c r="D4558"/>
      <c r="E4558"/>
      <c r="F4558" s="288"/>
      <c r="G4558" s="288"/>
    </row>
    <row r="4559" spans="2:7">
      <c r="B4559"/>
      <c r="C4559"/>
      <c r="D4559"/>
      <c r="E4559"/>
      <c r="F4559" s="288"/>
      <c r="G4559" s="288"/>
    </row>
    <row r="4560" spans="2:7">
      <c r="B4560"/>
      <c r="C4560"/>
      <c r="D4560"/>
      <c r="E4560"/>
      <c r="F4560" s="288"/>
      <c r="G4560" s="288"/>
    </row>
    <row r="4561" spans="2:7">
      <c r="B4561"/>
      <c r="C4561"/>
      <c r="D4561"/>
      <c r="E4561"/>
      <c r="F4561" s="288"/>
      <c r="G4561" s="288"/>
    </row>
    <row r="4562" spans="2:7">
      <c r="B4562"/>
      <c r="C4562"/>
      <c r="D4562"/>
      <c r="E4562"/>
      <c r="F4562" s="288"/>
      <c r="G4562" s="288"/>
    </row>
    <row r="4563" spans="2:7">
      <c r="B4563"/>
      <c r="C4563"/>
      <c r="D4563"/>
      <c r="E4563"/>
      <c r="F4563" s="288"/>
      <c r="G4563" s="288"/>
    </row>
    <row r="4564" spans="2:7">
      <c r="B4564"/>
      <c r="C4564"/>
      <c r="D4564"/>
      <c r="E4564"/>
      <c r="F4564" s="288"/>
      <c r="G4564" s="288"/>
    </row>
    <row r="4565" spans="2:7">
      <c r="B4565"/>
      <c r="C4565"/>
      <c r="D4565"/>
      <c r="E4565"/>
      <c r="F4565" s="288"/>
      <c r="G4565" s="288"/>
    </row>
    <row r="4566" spans="2:7">
      <c r="B4566"/>
      <c r="C4566"/>
      <c r="D4566"/>
      <c r="E4566"/>
      <c r="F4566" s="288"/>
      <c r="G4566" s="288"/>
    </row>
    <row r="4567" spans="2:7">
      <c r="B4567"/>
      <c r="C4567"/>
      <c r="D4567"/>
      <c r="E4567"/>
      <c r="F4567" s="288"/>
      <c r="G4567" s="288"/>
    </row>
    <row r="4568" spans="2:7">
      <c r="B4568"/>
      <c r="C4568"/>
      <c r="D4568"/>
      <c r="E4568"/>
      <c r="F4568" s="288"/>
      <c r="G4568" s="288"/>
    </row>
    <row r="4569" spans="2:7">
      <c r="B4569"/>
      <c r="C4569"/>
      <c r="D4569"/>
      <c r="E4569"/>
      <c r="F4569" s="288"/>
      <c r="G4569" s="288"/>
    </row>
    <row r="4570" spans="2:7">
      <c r="B4570"/>
      <c r="C4570"/>
      <c r="D4570"/>
      <c r="E4570"/>
      <c r="F4570" s="288"/>
      <c r="G4570" s="288"/>
    </row>
    <row r="4571" spans="2:7">
      <c r="B4571"/>
      <c r="C4571"/>
      <c r="D4571"/>
      <c r="E4571"/>
      <c r="F4571" s="288"/>
      <c r="G4571" s="288"/>
    </row>
    <row r="4572" spans="2:7">
      <c r="B4572"/>
      <c r="C4572"/>
      <c r="D4572"/>
      <c r="E4572"/>
      <c r="F4572" s="288"/>
      <c r="G4572" s="288"/>
    </row>
    <row r="4573" spans="2:7">
      <c r="B4573"/>
      <c r="C4573"/>
      <c r="D4573"/>
      <c r="E4573"/>
      <c r="F4573" s="288"/>
      <c r="G4573" s="288"/>
    </row>
    <row r="4574" spans="2:7">
      <c r="B4574"/>
      <c r="C4574"/>
      <c r="D4574"/>
      <c r="E4574"/>
      <c r="F4574" s="288"/>
      <c r="G4574" s="288"/>
    </row>
    <row r="4575" spans="2:7">
      <c r="B4575"/>
      <c r="C4575"/>
      <c r="D4575"/>
      <c r="E4575"/>
      <c r="F4575" s="288"/>
      <c r="G4575" s="288"/>
    </row>
    <row r="4576" spans="2:7">
      <c r="B4576"/>
      <c r="C4576"/>
      <c r="D4576"/>
      <c r="E4576"/>
      <c r="F4576" s="288"/>
      <c r="G4576" s="288"/>
    </row>
    <row r="4577" spans="2:7">
      <c r="B4577"/>
      <c r="C4577"/>
      <c r="D4577"/>
      <c r="E4577"/>
      <c r="F4577" s="288"/>
      <c r="G4577" s="288"/>
    </row>
    <row r="4578" spans="2:7">
      <c r="B4578"/>
      <c r="C4578"/>
      <c r="D4578"/>
      <c r="E4578"/>
      <c r="F4578" s="288"/>
      <c r="G4578" s="288"/>
    </row>
    <row r="4579" spans="2:7">
      <c r="B4579"/>
      <c r="C4579"/>
      <c r="D4579"/>
      <c r="E4579"/>
      <c r="F4579" s="288"/>
      <c r="G4579" s="288"/>
    </row>
    <row r="4580" spans="2:7">
      <c r="B4580"/>
      <c r="C4580"/>
      <c r="D4580"/>
      <c r="E4580"/>
      <c r="F4580" s="288"/>
      <c r="G4580" s="288"/>
    </row>
    <row r="4581" spans="2:7">
      <c r="B4581"/>
      <c r="C4581"/>
      <c r="D4581"/>
      <c r="E4581"/>
      <c r="F4581" s="288"/>
      <c r="G4581" s="288"/>
    </row>
    <row r="4582" spans="2:7">
      <c r="B4582"/>
      <c r="C4582"/>
      <c r="D4582"/>
      <c r="E4582"/>
      <c r="F4582" s="288"/>
      <c r="G4582" s="288"/>
    </row>
    <row r="4583" spans="2:7">
      <c r="B4583"/>
      <c r="C4583"/>
      <c r="D4583"/>
      <c r="E4583"/>
      <c r="F4583" s="288"/>
      <c r="G4583" s="288"/>
    </row>
    <row r="4584" spans="2:7">
      <c r="B4584"/>
      <c r="C4584"/>
      <c r="D4584"/>
      <c r="E4584"/>
      <c r="F4584" s="288"/>
      <c r="G4584" s="288"/>
    </row>
    <row r="4585" spans="2:7">
      <c r="B4585"/>
      <c r="C4585"/>
      <c r="D4585"/>
      <c r="E4585"/>
      <c r="F4585" s="288"/>
      <c r="G4585" s="288"/>
    </row>
    <row r="4586" spans="2:7">
      <c r="B4586"/>
      <c r="C4586"/>
      <c r="D4586"/>
      <c r="E4586"/>
      <c r="F4586" s="288"/>
      <c r="G4586" s="288"/>
    </row>
    <row r="4587" spans="2:7">
      <c r="B4587"/>
      <c r="C4587"/>
      <c r="D4587"/>
      <c r="E4587"/>
      <c r="F4587" s="288"/>
      <c r="G4587" s="288"/>
    </row>
    <row r="4588" spans="2:7">
      <c r="B4588"/>
      <c r="C4588"/>
      <c r="D4588"/>
      <c r="E4588"/>
      <c r="F4588" s="288"/>
      <c r="G4588" s="288"/>
    </row>
    <row r="4589" spans="2:7">
      <c r="B4589"/>
      <c r="C4589"/>
      <c r="D4589"/>
      <c r="E4589"/>
      <c r="F4589" s="288"/>
      <c r="G4589" s="288"/>
    </row>
    <row r="4590" spans="2:7">
      <c r="B4590"/>
      <c r="C4590"/>
      <c r="D4590"/>
      <c r="E4590"/>
      <c r="F4590" s="288"/>
      <c r="G4590" s="288"/>
    </row>
    <row r="4591" spans="2:7">
      <c r="B4591"/>
      <c r="C4591"/>
      <c r="D4591"/>
      <c r="E4591"/>
      <c r="F4591" s="288"/>
      <c r="G4591" s="288"/>
    </row>
    <row r="4592" spans="2:7">
      <c r="B4592"/>
      <c r="C4592"/>
      <c r="D4592"/>
      <c r="E4592"/>
      <c r="F4592" s="288"/>
      <c r="G4592" s="288"/>
    </row>
    <row r="4593" spans="2:7">
      <c r="B4593"/>
      <c r="C4593"/>
      <c r="D4593"/>
      <c r="E4593"/>
      <c r="F4593" s="288"/>
      <c r="G4593" s="288"/>
    </row>
    <row r="4594" spans="2:7">
      <c r="B4594"/>
      <c r="C4594"/>
      <c r="D4594"/>
      <c r="E4594"/>
      <c r="F4594" s="288"/>
      <c r="G4594" s="288"/>
    </row>
    <row r="4595" spans="2:7">
      <c r="B4595"/>
      <c r="C4595"/>
      <c r="D4595"/>
      <c r="E4595"/>
      <c r="F4595" s="288"/>
      <c r="G4595" s="288"/>
    </row>
    <row r="4596" spans="2:7">
      <c r="B4596"/>
      <c r="C4596"/>
      <c r="D4596"/>
      <c r="E4596"/>
      <c r="F4596" s="288"/>
      <c r="G4596" s="288"/>
    </row>
    <row r="4597" spans="2:7">
      <c r="B4597"/>
      <c r="C4597"/>
      <c r="D4597"/>
      <c r="E4597"/>
      <c r="F4597" s="288"/>
      <c r="G4597" s="288"/>
    </row>
    <row r="4598" spans="2:7">
      <c r="B4598"/>
      <c r="C4598"/>
      <c r="D4598"/>
      <c r="E4598"/>
      <c r="F4598" s="288"/>
      <c r="G4598" s="288"/>
    </row>
    <row r="4599" spans="2:7">
      <c r="B4599"/>
      <c r="C4599"/>
      <c r="D4599"/>
      <c r="E4599"/>
      <c r="F4599" s="288"/>
      <c r="G4599" s="288"/>
    </row>
    <row r="4600" spans="2:7">
      <c r="B4600"/>
      <c r="C4600"/>
      <c r="D4600"/>
      <c r="E4600"/>
      <c r="F4600" s="288"/>
      <c r="G4600" s="288"/>
    </row>
    <row r="4601" spans="2:7">
      <c r="B4601"/>
      <c r="C4601"/>
      <c r="D4601"/>
      <c r="E4601"/>
      <c r="F4601" s="288"/>
      <c r="G4601" s="288"/>
    </row>
    <row r="4602" spans="2:7">
      <c r="B4602"/>
      <c r="C4602"/>
      <c r="D4602"/>
      <c r="E4602"/>
      <c r="F4602" s="288"/>
      <c r="G4602" s="288"/>
    </row>
    <row r="4603" spans="2:7">
      <c r="B4603"/>
      <c r="C4603"/>
      <c r="D4603"/>
      <c r="E4603"/>
      <c r="F4603" s="288"/>
      <c r="G4603" s="288"/>
    </row>
    <row r="4604" spans="2:7">
      <c r="B4604"/>
      <c r="C4604"/>
      <c r="D4604"/>
      <c r="E4604"/>
      <c r="F4604" s="288"/>
      <c r="G4604" s="288"/>
    </row>
    <row r="4605" spans="2:7">
      <c r="B4605"/>
      <c r="C4605"/>
      <c r="D4605"/>
      <c r="E4605"/>
      <c r="F4605" s="288"/>
      <c r="G4605" s="288"/>
    </row>
    <row r="4606" spans="2:7">
      <c r="B4606"/>
      <c r="C4606"/>
      <c r="D4606"/>
      <c r="E4606"/>
      <c r="F4606" s="288"/>
      <c r="G4606" s="288"/>
    </row>
    <row r="4607" spans="2:7">
      <c r="B4607"/>
      <c r="C4607"/>
      <c r="D4607"/>
      <c r="E4607"/>
      <c r="F4607" s="288"/>
      <c r="G4607" s="288"/>
    </row>
    <row r="4608" spans="2:7">
      <c r="B4608"/>
      <c r="C4608"/>
      <c r="D4608"/>
      <c r="E4608"/>
      <c r="F4608" s="288"/>
      <c r="G4608" s="288"/>
    </row>
    <row r="4609" spans="2:7">
      <c r="B4609"/>
      <c r="C4609"/>
      <c r="D4609"/>
      <c r="E4609"/>
      <c r="F4609" s="288"/>
      <c r="G4609" s="288"/>
    </row>
    <row r="4610" spans="2:7">
      <c r="B4610"/>
      <c r="C4610"/>
      <c r="D4610"/>
      <c r="E4610"/>
      <c r="F4610" s="288"/>
      <c r="G4610" s="288"/>
    </row>
    <row r="4611" spans="2:7">
      <c r="B4611"/>
      <c r="C4611"/>
      <c r="D4611"/>
      <c r="E4611"/>
      <c r="F4611" s="288"/>
      <c r="G4611" s="288"/>
    </row>
    <row r="4612" spans="2:7">
      <c r="B4612"/>
      <c r="C4612"/>
      <c r="D4612"/>
      <c r="E4612"/>
      <c r="F4612" s="288"/>
      <c r="G4612" s="288"/>
    </row>
    <row r="4613" spans="2:7">
      <c r="B4613"/>
      <c r="C4613"/>
      <c r="D4613"/>
      <c r="E4613"/>
      <c r="F4613" s="288"/>
      <c r="G4613" s="288"/>
    </row>
    <row r="4614" spans="2:7">
      <c r="B4614"/>
      <c r="C4614"/>
      <c r="D4614"/>
      <c r="E4614"/>
      <c r="F4614" s="288"/>
      <c r="G4614" s="288"/>
    </row>
    <row r="4615" spans="2:7">
      <c r="B4615"/>
      <c r="C4615"/>
      <c r="D4615"/>
      <c r="E4615"/>
      <c r="F4615" s="288"/>
      <c r="G4615" s="288"/>
    </row>
    <row r="4616" spans="2:7">
      <c r="B4616"/>
      <c r="C4616"/>
      <c r="D4616"/>
      <c r="E4616"/>
      <c r="F4616" s="288"/>
      <c r="G4616" s="288"/>
    </row>
    <row r="4617" spans="2:7">
      <c r="B4617"/>
      <c r="C4617"/>
      <c r="D4617"/>
      <c r="E4617"/>
      <c r="F4617" s="288"/>
      <c r="G4617" s="288"/>
    </row>
    <row r="4618" spans="2:7">
      <c r="B4618"/>
      <c r="C4618"/>
      <c r="D4618"/>
      <c r="E4618"/>
      <c r="F4618" s="288"/>
      <c r="G4618" s="288"/>
    </row>
    <row r="4619" spans="2:7">
      <c r="B4619"/>
      <c r="C4619"/>
      <c r="D4619"/>
      <c r="E4619"/>
      <c r="F4619" s="288"/>
      <c r="G4619" s="288"/>
    </row>
    <row r="4620" spans="2:7">
      <c r="B4620"/>
      <c r="C4620"/>
      <c r="D4620"/>
      <c r="E4620"/>
      <c r="F4620" s="288"/>
      <c r="G4620" s="288"/>
    </row>
    <row r="4621" spans="2:7">
      <c r="B4621"/>
      <c r="C4621"/>
      <c r="D4621"/>
      <c r="E4621"/>
      <c r="F4621" s="288"/>
      <c r="G4621" s="288"/>
    </row>
    <row r="4622" spans="2:7">
      <c r="B4622"/>
      <c r="C4622"/>
      <c r="D4622"/>
      <c r="E4622"/>
      <c r="F4622" s="288"/>
      <c r="G4622" s="288"/>
    </row>
    <row r="4623" spans="2:7">
      <c r="B4623"/>
      <c r="C4623"/>
      <c r="D4623"/>
      <c r="E4623"/>
      <c r="F4623" s="288"/>
      <c r="G4623" s="288"/>
    </row>
    <row r="4624" spans="2:7">
      <c r="B4624"/>
      <c r="C4624"/>
      <c r="D4624"/>
      <c r="E4624"/>
      <c r="F4624" s="288"/>
      <c r="G4624" s="288"/>
    </row>
    <row r="4625" spans="2:7">
      <c r="B4625"/>
      <c r="C4625"/>
      <c r="D4625"/>
      <c r="E4625"/>
      <c r="F4625" s="288"/>
      <c r="G4625" s="288"/>
    </row>
    <row r="4626" spans="2:7">
      <c r="B4626"/>
      <c r="C4626"/>
      <c r="D4626"/>
      <c r="E4626"/>
      <c r="F4626" s="288"/>
      <c r="G4626" s="288"/>
    </row>
    <row r="4627" spans="2:7">
      <c r="B4627"/>
      <c r="C4627"/>
      <c r="D4627"/>
      <c r="E4627"/>
      <c r="F4627" s="288"/>
      <c r="G4627" s="288"/>
    </row>
    <row r="4628" spans="2:7">
      <c r="B4628"/>
      <c r="C4628"/>
      <c r="D4628"/>
      <c r="E4628"/>
      <c r="F4628" s="288"/>
      <c r="G4628" s="288"/>
    </row>
    <row r="4629" spans="2:7">
      <c r="B4629"/>
      <c r="C4629"/>
      <c r="D4629"/>
      <c r="E4629"/>
      <c r="F4629" s="288"/>
      <c r="G4629" s="288"/>
    </row>
    <row r="4630" spans="2:7">
      <c r="B4630"/>
      <c r="C4630"/>
      <c r="D4630"/>
      <c r="E4630"/>
      <c r="F4630" s="288"/>
      <c r="G4630" s="288"/>
    </row>
    <row r="4631" spans="2:7">
      <c r="B4631"/>
      <c r="C4631"/>
      <c r="D4631"/>
      <c r="E4631"/>
      <c r="F4631" s="288"/>
      <c r="G4631" s="288"/>
    </row>
    <row r="4632" spans="2:7">
      <c r="B4632"/>
      <c r="C4632"/>
      <c r="D4632"/>
      <c r="E4632"/>
      <c r="F4632" s="288"/>
      <c r="G4632" s="288"/>
    </row>
    <row r="4633" spans="2:7">
      <c r="B4633"/>
      <c r="C4633"/>
      <c r="D4633"/>
      <c r="E4633"/>
      <c r="F4633" s="288"/>
      <c r="G4633" s="288"/>
    </row>
    <row r="4634" spans="2:7">
      <c r="B4634"/>
      <c r="C4634"/>
      <c r="D4634"/>
      <c r="E4634"/>
      <c r="F4634" s="288"/>
      <c r="G4634" s="288"/>
    </row>
    <row r="4635" spans="2:7">
      <c r="B4635"/>
      <c r="C4635"/>
      <c r="D4635"/>
      <c r="E4635"/>
      <c r="F4635" s="288"/>
      <c r="G4635" s="288"/>
    </row>
    <row r="4636" spans="2:7">
      <c r="B4636"/>
      <c r="C4636"/>
      <c r="D4636"/>
      <c r="E4636"/>
      <c r="F4636" s="288"/>
      <c r="G4636" s="288"/>
    </row>
    <row r="4637" spans="2:7">
      <c r="B4637"/>
      <c r="C4637"/>
      <c r="D4637"/>
      <c r="E4637"/>
      <c r="F4637" s="288"/>
      <c r="G4637" s="288"/>
    </row>
    <row r="4638" spans="2:7">
      <c r="B4638"/>
      <c r="C4638"/>
      <c r="D4638"/>
      <c r="E4638"/>
      <c r="F4638" s="288"/>
      <c r="G4638" s="288"/>
    </row>
    <row r="4639" spans="2:7">
      <c r="B4639"/>
      <c r="C4639"/>
      <c r="D4639"/>
      <c r="E4639"/>
      <c r="F4639" s="288"/>
      <c r="G4639" s="288"/>
    </row>
    <row r="4640" spans="2:7">
      <c r="B4640"/>
      <c r="C4640"/>
      <c r="D4640"/>
      <c r="E4640"/>
      <c r="F4640" s="288"/>
      <c r="G4640" s="288"/>
    </row>
    <row r="4641" spans="2:7">
      <c r="B4641"/>
      <c r="C4641"/>
      <c r="D4641"/>
      <c r="E4641"/>
      <c r="F4641" s="288"/>
      <c r="G4641" s="288"/>
    </row>
    <row r="4642" spans="2:7">
      <c r="B4642"/>
      <c r="C4642"/>
      <c r="D4642"/>
      <c r="E4642"/>
      <c r="F4642" s="288"/>
      <c r="G4642" s="288"/>
    </row>
    <row r="4643" spans="2:7">
      <c r="B4643"/>
      <c r="C4643"/>
      <c r="D4643"/>
      <c r="E4643"/>
      <c r="F4643" s="288"/>
      <c r="G4643" s="288"/>
    </row>
    <row r="4644" spans="2:7">
      <c r="B4644"/>
      <c r="C4644"/>
      <c r="D4644"/>
      <c r="E4644"/>
      <c r="F4644" s="288"/>
      <c r="G4644" s="288"/>
    </row>
    <row r="4645" spans="2:7">
      <c r="B4645"/>
      <c r="C4645"/>
      <c r="D4645"/>
      <c r="E4645"/>
      <c r="F4645" s="288"/>
      <c r="G4645" s="288"/>
    </row>
    <row r="4646" spans="2:7">
      <c r="B4646"/>
      <c r="C4646"/>
      <c r="D4646"/>
      <c r="E4646"/>
      <c r="F4646" s="288"/>
      <c r="G4646" s="288"/>
    </row>
    <row r="4647" spans="2:7">
      <c r="B4647"/>
      <c r="C4647"/>
      <c r="D4647"/>
      <c r="E4647"/>
      <c r="F4647" s="288"/>
      <c r="G4647" s="288"/>
    </row>
    <row r="4648" spans="2:7">
      <c r="B4648"/>
      <c r="C4648"/>
      <c r="D4648"/>
      <c r="E4648"/>
      <c r="F4648" s="288"/>
      <c r="G4648" s="288"/>
    </row>
    <row r="4649" spans="2:7">
      <c r="B4649"/>
      <c r="C4649"/>
      <c r="D4649"/>
      <c r="E4649"/>
      <c r="F4649" s="288"/>
      <c r="G4649" s="288"/>
    </row>
    <row r="4650" spans="2:7">
      <c r="B4650"/>
      <c r="C4650"/>
      <c r="D4650"/>
      <c r="E4650"/>
      <c r="F4650" s="288"/>
      <c r="G4650" s="288"/>
    </row>
    <row r="4651" spans="2:7">
      <c r="B4651"/>
      <c r="C4651"/>
      <c r="D4651"/>
      <c r="E4651"/>
      <c r="F4651" s="288"/>
      <c r="G4651" s="288"/>
    </row>
    <row r="4652" spans="2:7">
      <c r="B4652"/>
      <c r="C4652"/>
      <c r="D4652"/>
      <c r="E4652"/>
      <c r="F4652" s="288"/>
      <c r="G4652" s="288"/>
    </row>
    <row r="4653" spans="2:7">
      <c r="B4653"/>
      <c r="C4653"/>
      <c r="D4653"/>
      <c r="E4653"/>
      <c r="F4653" s="288"/>
      <c r="G4653" s="288"/>
    </row>
    <row r="4654" spans="2:7">
      <c r="B4654"/>
      <c r="C4654"/>
      <c r="D4654"/>
      <c r="E4654"/>
      <c r="F4654" s="288"/>
      <c r="G4654" s="288"/>
    </row>
    <row r="4655" spans="2:7">
      <c r="B4655"/>
      <c r="C4655"/>
      <c r="D4655"/>
      <c r="E4655"/>
      <c r="F4655" s="288"/>
      <c r="G4655" s="288"/>
    </row>
    <row r="4656" spans="2:7">
      <c r="B4656"/>
      <c r="C4656"/>
      <c r="D4656"/>
      <c r="E4656"/>
      <c r="F4656" s="288"/>
      <c r="G4656" s="288"/>
    </row>
    <row r="4657" spans="2:7">
      <c r="B4657"/>
      <c r="C4657"/>
      <c r="D4657"/>
      <c r="E4657"/>
      <c r="F4657" s="288"/>
      <c r="G4657" s="288"/>
    </row>
    <row r="4658" spans="2:7">
      <c r="B4658"/>
      <c r="C4658"/>
      <c r="D4658"/>
      <c r="E4658"/>
      <c r="F4658" s="288"/>
      <c r="G4658" s="288"/>
    </row>
    <row r="4659" spans="2:7">
      <c r="B4659"/>
      <c r="C4659"/>
      <c r="D4659"/>
      <c r="E4659"/>
      <c r="F4659" s="288"/>
      <c r="G4659" s="288"/>
    </row>
    <row r="4660" spans="2:7">
      <c r="B4660"/>
      <c r="C4660"/>
      <c r="D4660"/>
      <c r="E4660"/>
      <c r="F4660" s="288"/>
      <c r="G4660" s="288"/>
    </row>
    <row r="4661" spans="2:7">
      <c r="B4661"/>
      <c r="C4661"/>
      <c r="D4661"/>
      <c r="E4661"/>
      <c r="F4661" s="288"/>
      <c r="G4661" s="288"/>
    </row>
    <row r="4662" spans="2:7">
      <c r="B4662"/>
      <c r="C4662"/>
      <c r="D4662"/>
      <c r="E4662"/>
      <c r="F4662" s="288"/>
      <c r="G4662" s="288"/>
    </row>
    <row r="4663" spans="2:7">
      <c r="B4663"/>
      <c r="C4663"/>
      <c r="D4663"/>
      <c r="E4663"/>
      <c r="F4663" s="288"/>
      <c r="G4663" s="288"/>
    </row>
    <row r="4664" spans="2:7">
      <c r="B4664"/>
      <c r="C4664"/>
      <c r="D4664"/>
      <c r="E4664"/>
      <c r="F4664" s="288"/>
      <c r="G4664" s="288"/>
    </row>
    <row r="4665" spans="2:7">
      <c r="B4665"/>
      <c r="C4665"/>
      <c r="D4665"/>
      <c r="E4665"/>
      <c r="F4665" s="288"/>
      <c r="G4665" s="288"/>
    </row>
    <row r="4666" spans="2:7">
      <c r="B4666"/>
      <c r="C4666"/>
      <c r="D4666"/>
      <c r="E4666"/>
      <c r="F4666" s="288"/>
      <c r="G4666" s="288"/>
    </row>
    <row r="4667" spans="2:7">
      <c r="B4667"/>
      <c r="C4667"/>
      <c r="D4667"/>
      <c r="E4667"/>
      <c r="F4667" s="288"/>
      <c r="G4667" s="288"/>
    </row>
    <row r="4668" spans="2:7">
      <c r="B4668"/>
      <c r="C4668"/>
      <c r="D4668"/>
      <c r="E4668"/>
      <c r="F4668" s="288"/>
      <c r="G4668" s="288"/>
    </row>
    <row r="4669" spans="2:7">
      <c r="B4669"/>
      <c r="C4669"/>
      <c r="D4669"/>
      <c r="E4669"/>
      <c r="F4669" s="288"/>
      <c r="G4669" s="288"/>
    </row>
    <row r="4670" spans="2:7">
      <c r="B4670"/>
      <c r="C4670"/>
      <c r="D4670"/>
      <c r="E4670"/>
      <c r="F4670" s="288"/>
      <c r="G4670" s="288"/>
    </row>
    <row r="4671" spans="2:7">
      <c r="B4671"/>
      <c r="C4671"/>
      <c r="D4671"/>
      <c r="E4671"/>
      <c r="F4671" s="288"/>
      <c r="G4671" s="288"/>
    </row>
    <row r="4672" spans="2:7">
      <c r="B4672"/>
      <c r="C4672"/>
      <c r="D4672"/>
      <c r="E4672"/>
      <c r="F4672" s="288"/>
      <c r="G4672" s="288"/>
    </row>
    <row r="4673" spans="2:7">
      <c r="B4673"/>
      <c r="C4673"/>
      <c r="D4673"/>
      <c r="E4673"/>
      <c r="F4673" s="288"/>
      <c r="G4673" s="288"/>
    </row>
    <row r="4674" spans="2:7">
      <c r="B4674"/>
      <c r="C4674"/>
      <c r="D4674"/>
      <c r="E4674"/>
      <c r="F4674" s="288"/>
      <c r="G4674" s="288"/>
    </row>
    <row r="4675" spans="2:7">
      <c r="B4675"/>
      <c r="C4675"/>
      <c r="D4675"/>
      <c r="E4675"/>
      <c r="F4675" s="288"/>
      <c r="G4675" s="288"/>
    </row>
    <row r="4676" spans="2:7">
      <c r="B4676"/>
      <c r="C4676"/>
      <c r="D4676"/>
      <c r="E4676"/>
      <c r="F4676" s="288"/>
      <c r="G4676" s="288"/>
    </row>
    <row r="4677" spans="2:7">
      <c r="B4677"/>
      <c r="C4677"/>
      <c r="D4677"/>
      <c r="E4677"/>
      <c r="F4677" s="288"/>
      <c r="G4677" s="288"/>
    </row>
    <row r="4678" spans="2:7">
      <c r="B4678"/>
      <c r="C4678"/>
      <c r="D4678"/>
      <c r="E4678"/>
      <c r="F4678" s="288"/>
      <c r="G4678" s="288"/>
    </row>
    <row r="4679" spans="2:7">
      <c r="B4679"/>
      <c r="C4679"/>
      <c r="D4679"/>
      <c r="E4679"/>
      <c r="F4679" s="288"/>
      <c r="G4679" s="288"/>
    </row>
    <row r="4680" spans="2:7">
      <c r="B4680"/>
      <c r="C4680"/>
      <c r="D4680"/>
      <c r="E4680"/>
      <c r="F4680" s="288"/>
      <c r="G4680" s="288"/>
    </row>
    <row r="4681" spans="2:7">
      <c r="B4681"/>
      <c r="C4681"/>
      <c r="D4681"/>
      <c r="E4681"/>
      <c r="F4681" s="288"/>
      <c r="G4681" s="288"/>
    </row>
    <row r="4682" spans="2:7">
      <c r="B4682"/>
      <c r="C4682"/>
      <c r="D4682"/>
      <c r="E4682"/>
      <c r="F4682" s="288"/>
      <c r="G4682" s="288"/>
    </row>
    <row r="4683" spans="2:7">
      <c r="B4683"/>
      <c r="C4683"/>
      <c r="D4683"/>
      <c r="E4683"/>
      <c r="F4683" s="288"/>
      <c r="G4683" s="288"/>
    </row>
    <row r="4684" spans="2:7">
      <c r="B4684"/>
      <c r="C4684"/>
      <c r="D4684"/>
      <c r="E4684"/>
      <c r="F4684" s="288"/>
      <c r="G4684" s="288"/>
    </row>
    <row r="4685" spans="2:7">
      <c r="B4685"/>
      <c r="C4685"/>
      <c r="D4685"/>
      <c r="E4685"/>
      <c r="F4685" s="288"/>
      <c r="G4685" s="288"/>
    </row>
    <row r="4686" spans="2:7">
      <c r="B4686"/>
      <c r="C4686"/>
      <c r="D4686"/>
      <c r="E4686"/>
      <c r="F4686" s="288"/>
      <c r="G4686" s="288"/>
    </row>
    <row r="4687" spans="2:7">
      <c r="B4687"/>
      <c r="C4687"/>
      <c r="D4687"/>
      <c r="E4687"/>
      <c r="F4687" s="288"/>
      <c r="G4687" s="288"/>
    </row>
    <row r="4688" spans="2:7">
      <c r="B4688"/>
      <c r="C4688"/>
      <c r="D4688"/>
      <c r="E4688"/>
      <c r="F4688" s="288"/>
      <c r="G4688" s="288"/>
    </row>
    <row r="4689" spans="2:7">
      <c r="B4689"/>
      <c r="C4689"/>
      <c r="D4689"/>
      <c r="E4689"/>
      <c r="F4689" s="288"/>
      <c r="G4689" s="288"/>
    </row>
    <row r="4690" spans="2:7">
      <c r="B4690"/>
      <c r="C4690"/>
      <c r="D4690"/>
      <c r="E4690"/>
      <c r="F4690" s="288"/>
      <c r="G4690" s="288"/>
    </row>
    <row r="4691" spans="2:7">
      <c r="B4691"/>
      <c r="C4691"/>
      <c r="D4691"/>
      <c r="E4691"/>
      <c r="F4691" s="288"/>
      <c r="G4691" s="288"/>
    </row>
    <row r="4692" spans="2:7">
      <c r="B4692"/>
      <c r="C4692"/>
      <c r="D4692"/>
      <c r="E4692"/>
      <c r="F4692" s="288"/>
      <c r="G4692" s="288"/>
    </row>
    <row r="4693" spans="2:7">
      <c r="B4693"/>
      <c r="C4693"/>
      <c r="D4693"/>
      <c r="E4693"/>
      <c r="F4693" s="288"/>
      <c r="G4693" s="288"/>
    </row>
    <row r="4694" spans="2:7">
      <c r="B4694"/>
      <c r="C4694"/>
      <c r="D4694"/>
      <c r="E4694"/>
      <c r="F4694" s="288"/>
      <c r="G4694" s="288"/>
    </row>
    <row r="4695" spans="2:7">
      <c r="B4695"/>
      <c r="C4695"/>
      <c r="D4695"/>
      <c r="E4695"/>
      <c r="F4695" s="288"/>
      <c r="G4695" s="288"/>
    </row>
    <row r="4696" spans="2:7">
      <c r="B4696"/>
      <c r="C4696"/>
      <c r="D4696"/>
      <c r="E4696"/>
      <c r="F4696" s="288"/>
      <c r="G4696" s="288"/>
    </row>
    <row r="4697" spans="2:7">
      <c r="B4697"/>
      <c r="C4697"/>
      <c r="D4697"/>
      <c r="E4697"/>
      <c r="F4697" s="288"/>
      <c r="G4697" s="288"/>
    </row>
    <row r="4698" spans="2:7">
      <c r="B4698"/>
      <c r="C4698"/>
      <c r="D4698"/>
      <c r="E4698"/>
      <c r="F4698" s="288"/>
      <c r="G4698" s="288"/>
    </row>
    <row r="4699" spans="2:7">
      <c r="B4699"/>
      <c r="C4699"/>
      <c r="D4699"/>
      <c r="E4699"/>
      <c r="F4699" s="288"/>
      <c r="G4699" s="288"/>
    </row>
    <row r="4700" spans="2:7">
      <c r="B4700"/>
      <c r="C4700"/>
      <c r="D4700"/>
      <c r="E4700"/>
      <c r="F4700" s="288"/>
      <c r="G4700" s="288"/>
    </row>
    <row r="4701" spans="2:7">
      <c r="B4701"/>
      <c r="C4701"/>
      <c r="D4701"/>
      <c r="E4701"/>
      <c r="F4701" s="288"/>
      <c r="G4701" s="288"/>
    </row>
    <row r="4702" spans="2:7">
      <c r="B4702"/>
      <c r="C4702"/>
      <c r="D4702"/>
      <c r="E4702"/>
      <c r="F4702" s="288"/>
      <c r="G4702" s="288"/>
    </row>
    <row r="4703" spans="2:7">
      <c r="B4703"/>
      <c r="C4703"/>
      <c r="D4703"/>
      <c r="E4703"/>
      <c r="F4703" s="288"/>
      <c r="G4703" s="288"/>
    </row>
    <row r="4704" spans="2:7">
      <c r="B4704"/>
      <c r="C4704"/>
      <c r="D4704"/>
      <c r="E4704"/>
      <c r="F4704" s="288"/>
      <c r="G4704" s="288"/>
    </row>
    <row r="4705" spans="2:7">
      <c r="B4705"/>
      <c r="C4705"/>
      <c r="D4705"/>
      <c r="E4705"/>
      <c r="F4705" s="288"/>
      <c r="G4705" s="288"/>
    </row>
    <row r="4706" spans="2:7">
      <c r="B4706"/>
      <c r="C4706"/>
      <c r="D4706"/>
      <c r="E4706"/>
      <c r="F4706" s="288"/>
      <c r="G4706" s="288"/>
    </row>
    <row r="4707" spans="2:7">
      <c r="B4707"/>
      <c r="C4707"/>
      <c r="D4707"/>
      <c r="E4707"/>
      <c r="F4707" s="288"/>
      <c r="G4707" s="288"/>
    </row>
    <row r="4708" spans="2:7">
      <c r="B4708"/>
      <c r="C4708"/>
      <c r="D4708"/>
      <c r="E4708"/>
      <c r="F4708" s="288"/>
      <c r="G4708" s="288"/>
    </row>
    <row r="4709" spans="2:7">
      <c r="B4709"/>
      <c r="C4709"/>
      <c r="D4709"/>
      <c r="E4709"/>
      <c r="F4709" s="288"/>
      <c r="G4709" s="288"/>
    </row>
    <row r="4710" spans="2:7">
      <c r="B4710"/>
      <c r="C4710"/>
      <c r="D4710"/>
      <c r="E4710"/>
      <c r="F4710" s="288"/>
      <c r="G4710" s="288"/>
    </row>
    <row r="4711" spans="2:7">
      <c r="B4711"/>
      <c r="C4711"/>
      <c r="D4711"/>
      <c r="E4711"/>
      <c r="F4711" s="288"/>
      <c r="G4711" s="288"/>
    </row>
    <row r="4712" spans="2:7">
      <c r="B4712"/>
      <c r="C4712"/>
      <c r="D4712"/>
      <c r="E4712"/>
      <c r="F4712" s="288"/>
      <c r="G4712" s="288"/>
    </row>
    <row r="4713" spans="2:7">
      <c r="B4713"/>
      <c r="C4713"/>
      <c r="D4713"/>
      <c r="E4713"/>
      <c r="F4713" s="288"/>
      <c r="G4713" s="288"/>
    </row>
    <row r="4714" spans="2:7">
      <c r="B4714"/>
      <c r="C4714"/>
      <c r="D4714"/>
      <c r="E4714"/>
      <c r="F4714" s="288"/>
      <c r="G4714" s="288"/>
    </row>
    <row r="4715" spans="2:7">
      <c r="B4715"/>
      <c r="C4715"/>
      <c r="D4715"/>
      <c r="E4715"/>
      <c r="F4715" s="288"/>
      <c r="G4715" s="288"/>
    </row>
    <row r="4716" spans="2:7">
      <c r="B4716"/>
      <c r="C4716"/>
      <c r="D4716"/>
      <c r="E4716"/>
      <c r="F4716" s="288"/>
      <c r="G4716" s="288"/>
    </row>
    <row r="4717" spans="2:7">
      <c r="B4717"/>
      <c r="C4717"/>
      <c r="D4717"/>
      <c r="E4717"/>
      <c r="F4717" s="288"/>
      <c r="G4717" s="288"/>
    </row>
    <row r="4718" spans="2:7">
      <c r="B4718"/>
      <c r="C4718"/>
      <c r="D4718"/>
      <c r="E4718"/>
      <c r="F4718" s="288"/>
      <c r="G4718" s="288"/>
    </row>
    <row r="4719" spans="2:7">
      <c r="B4719"/>
      <c r="C4719"/>
      <c r="D4719"/>
      <c r="E4719"/>
      <c r="F4719" s="288"/>
      <c r="G4719" s="288"/>
    </row>
    <row r="4720" spans="2:7">
      <c r="B4720"/>
      <c r="C4720"/>
      <c r="D4720"/>
      <c r="E4720"/>
      <c r="F4720" s="288"/>
      <c r="G4720" s="288"/>
    </row>
    <row r="4721" spans="2:7">
      <c r="B4721"/>
      <c r="C4721"/>
      <c r="D4721"/>
      <c r="E4721"/>
      <c r="F4721" s="288"/>
      <c r="G4721" s="288"/>
    </row>
    <row r="4722" spans="2:7">
      <c r="B4722"/>
      <c r="C4722"/>
      <c r="D4722"/>
      <c r="E4722"/>
      <c r="F4722" s="288"/>
      <c r="G4722" s="288"/>
    </row>
    <row r="4723" spans="2:7">
      <c r="B4723"/>
      <c r="C4723"/>
      <c r="D4723"/>
      <c r="E4723"/>
      <c r="F4723" s="288"/>
      <c r="G4723" s="288"/>
    </row>
    <row r="4724" spans="2:7">
      <c r="B4724"/>
      <c r="C4724"/>
      <c r="D4724"/>
      <c r="E4724"/>
      <c r="F4724" s="288"/>
      <c r="G4724" s="288"/>
    </row>
    <row r="4725" spans="2:7">
      <c r="B4725"/>
      <c r="C4725"/>
      <c r="D4725"/>
      <c r="E4725"/>
      <c r="F4725" s="288"/>
      <c r="G4725" s="288"/>
    </row>
    <row r="4726" spans="2:7">
      <c r="B4726"/>
      <c r="C4726"/>
      <c r="D4726"/>
      <c r="E4726"/>
      <c r="F4726" s="288"/>
      <c r="G4726" s="288"/>
    </row>
    <row r="4727" spans="2:7">
      <c r="B4727"/>
      <c r="C4727"/>
      <c r="D4727"/>
      <c r="E4727"/>
      <c r="F4727" s="288"/>
      <c r="G4727" s="288"/>
    </row>
    <row r="4728" spans="2:7">
      <c r="B4728"/>
      <c r="C4728"/>
      <c r="D4728"/>
      <c r="E4728"/>
      <c r="F4728" s="288"/>
      <c r="G4728" s="288"/>
    </row>
    <row r="4729" spans="2:7">
      <c r="B4729"/>
      <c r="C4729"/>
      <c r="D4729"/>
      <c r="E4729"/>
      <c r="F4729" s="288"/>
      <c r="G4729" s="288"/>
    </row>
    <row r="4730" spans="2:7">
      <c r="B4730"/>
      <c r="C4730"/>
      <c r="D4730"/>
      <c r="E4730"/>
      <c r="F4730" s="288"/>
      <c r="G4730" s="288"/>
    </row>
    <row r="4731" spans="2:7">
      <c r="B4731"/>
      <c r="C4731"/>
      <c r="D4731"/>
      <c r="E4731"/>
      <c r="F4731" s="288"/>
      <c r="G4731" s="288"/>
    </row>
    <row r="4732" spans="2:7">
      <c r="B4732"/>
      <c r="C4732"/>
      <c r="D4732"/>
      <c r="E4732"/>
      <c r="F4732" s="288"/>
      <c r="G4732" s="288"/>
    </row>
    <row r="4733" spans="2:7">
      <c r="B4733"/>
      <c r="C4733"/>
      <c r="D4733"/>
      <c r="E4733"/>
      <c r="F4733" s="288"/>
      <c r="G4733" s="288"/>
    </row>
    <row r="4734" spans="2:7">
      <c r="B4734"/>
      <c r="C4734"/>
      <c r="D4734"/>
      <c r="E4734"/>
      <c r="F4734" s="288"/>
      <c r="G4734" s="288"/>
    </row>
    <row r="4735" spans="2:7">
      <c r="B4735"/>
      <c r="C4735"/>
      <c r="D4735"/>
      <c r="E4735"/>
      <c r="F4735" s="288"/>
      <c r="G4735" s="288"/>
    </row>
    <row r="4736" spans="2:7">
      <c r="B4736"/>
      <c r="C4736"/>
      <c r="D4736"/>
      <c r="E4736"/>
      <c r="F4736" s="288"/>
      <c r="G4736" s="288"/>
    </row>
    <row r="4737" spans="2:7">
      <c r="B4737"/>
      <c r="C4737"/>
      <c r="D4737"/>
      <c r="E4737"/>
      <c r="F4737" s="288"/>
      <c r="G4737" s="288"/>
    </row>
    <row r="4738" spans="2:7">
      <c r="B4738"/>
      <c r="C4738"/>
      <c r="D4738"/>
      <c r="E4738"/>
      <c r="F4738" s="288"/>
      <c r="G4738" s="288"/>
    </row>
    <row r="4739" spans="2:7">
      <c r="B4739"/>
      <c r="C4739"/>
      <c r="D4739"/>
      <c r="E4739"/>
      <c r="F4739" s="288"/>
      <c r="G4739" s="288"/>
    </row>
    <row r="4740" spans="2:7">
      <c r="B4740"/>
      <c r="C4740"/>
      <c r="D4740"/>
      <c r="E4740"/>
      <c r="F4740" s="288"/>
      <c r="G4740" s="288"/>
    </row>
    <row r="4741" spans="2:7">
      <c r="B4741"/>
      <c r="C4741"/>
      <c r="D4741"/>
      <c r="E4741"/>
      <c r="F4741" s="288"/>
      <c r="G4741" s="288"/>
    </row>
    <row r="4742" spans="2:7">
      <c r="B4742"/>
      <c r="C4742"/>
      <c r="D4742"/>
      <c r="E4742"/>
      <c r="F4742" s="288"/>
      <c r="G4742" s="288"/>
    </row>
    <row r="4743" spans="2:7">
      <c r="B4743"/>
      <c r="C4743"/>
      <c r="D4743"/>
      <c r="E4743"/>
      <c r="F4743" s="288"/>
      <c r="G4743" s="288"/>
    </row>
    <row r="4744" spans="2:7">
      <c r="B4744"/>
      <c r="C4744"/>
      <c r="D4744"/>
      <c r="E4744"/>
      <c r="F4744" s="288"/>
      <c r="G4744" s="288"/>
    </row>
    <row r="4745" spans="2:7">
      <c r="B4745"/>
      <c r="C4745"/>
      <c r="D4745"/>
      <c r="E4745"/>
      <c r="F4745" s="288"/>
      <c r="G4745" s="288"/>
    </row>
    <row r="4746" spans="2:7">
      <c r="B4746"/>
      <c r="C4746"/>
      <c r="D4746"/>
      <c r="E4746"/>
      <c r="F4746" s="288"/>
      <c r="G4746" s="288"/>
    </row>
    <row r="4747" spans="2:7">
      <c r="B4747"/>
      <c r="C4747"/>
      <c r="D4747"/>
      <c r="E4747"/>
      <c r="F4747" s="288"/>
      <c r="G4747" s="288"/>
    </row>
    <row r="4748" spans="2:7">
      <c r="B4748"/>
      <c r="C4748"/>
      <c r="D4748"/>
      <c r="E4748"/>
      <c r="F4748" s="288"/>
      <c r="G4748" s="288"/>
    </row>
    <row r="4749" spans="2:7">
      <c r="B4749"/>
      <c r="C4749"/>
      <c r="D4749"/>
      <c r="E4749"/>
      <c r="F4749" s="288"/>
      <c r="G4749" s="288"/>
    </row>
    <row r="4750" spans="2:7">
      <c r="B4750"/>
      <c r="C4750"/>
      <c r="D4750"/>
      <c r="E4750"/>
      <c r="F4750" s="288"/>
      <c r="G4750" s="288"/>
    </row>
    <row r="4751" spans="2:7">
      <c r="B4751"/>
      <c r="C4751"/>
      <c r="D4751"/>
      <c r="E4751"/>
      <c r="F4751" s="288"/>
      <c r="G4751" s="288"/>
    </row>
    <row r="4752" spans="2:7">
      <c r="B4752"/>
      <c r="C4752"/>
      <c r="D4752"/>
      <c r="E4752"/>
      <c r="F4752" s="288"/>
      <c r="G4752" s="288"/>
    </row>
    <row r="4753" spans="2:7">
      <c r="B4753"/>
      <c r="C4753"/>
      <c r="D4753"/>
      <c r="E4753"/>
      <c r="F4753" s="288"/>
      <c r="G4753" s="288"/>
    </row>
    <row r="4754" spans="2:7">
      <c r="B4754"/>
      <c r="C4754"/>
      <c r="D4754"/>
      <c r="E4754"/>
      <c r="F4754" s="288"/>
      <c r="G4754" s="288"/>
    </row>
    <row r="4755" spans="2:7">
      <c r="B4755"/>
      <c r="C4755"/>
      <c r="D4755"/>
      <c r="E4755"/>
      <c r="F4755" s="288"/>
      <c r="G4755" s="288"/>
    </row>
    <row r="4756" spans="2:7">
      <c r="B4756"/>
      <c r="C4756"/>
      <c r="D4756"/>
      <c r="E4756"/>
      <c r="F4756" s="288"/>
      <c r="G4756" s="288"/>
    </row>
    <row r="4757" spans="2:7">
      <c r="B4757"/>
      <c r="C4757"/>
      <c r="D4757"/>
      <c r="E4757"/>
      <c r="F4757" s="288"/>
      <c r="G4757" s="288"/>
    </row>
    <row r="4758" spans="2:7">
      <c r="B4758"/>
      <c r="C4758"/>
      <c r="D4758"/>
      <c r="E4758"/>
      <c r="F4758" s="288"/>
      <c r="G4758" s="288"/>
    </row>
    <row r="4759" spans="2:7">
      <c r="B4759"/>
      <c r="C4759"/>
      <c r="D4759"/>
      <c r="E4759"/>
      <c r="F4759" s="288"/>
      <c r="G4759" s="288"/>
    </row>
    <row r="4760" spans="2:7">
      <c r="B4760"/>
      <c r="C4760"/>
      <c r="D4760"/>
      <c r="E4760"/>
      <c r="F4760" s="288"/>
      <c r="G4760" s="288"/>
    </row>
    <row r="4761" spans="2:7">
      <c r="B4761"/>
      <c r="C4761"/>
      <c r="D4761"/>
      <c r="E4761"/>
      <c r="F4761" s="288"/>
      <c r="G4761" s="288"/>
    </row>
    <row r="4762" spans="2:7">
      <c r="B4762"/>
      <c r="C4762"/>
      <c r="D4762"/>
      <c r="E4762"/>
      <c r="F4762" s="288"/>
      <c r="G4762" s="288"/>
    </row>
    <row r="4763" spans="2:7">
      <c r="B4763"/>
      <c r="C4763"/>
      <c r="D4763"/>
      <c r="E4763"/>
      <c r="F4763" s="288"/>
      <c r="G4763" s="288"/>
    </row>
    <row r="4764" spans="2:7">
      <c r="B4764"/>
      <c r="C4764"/>
      <c r="D4764"/>
      <c r="E4764"/>
      <c r="F4764" s="288"/>
      <c r="G4764" s="288"/>
    </row>
    <row r="4765" spans="2:7">
      <c r="B4765"/>
      <c r="C4765"/>
      <c r="D4765"/>
      <c r="E4765"/>
      <c r="F4765" s="288"/>
      <c r="G4765" s="288"/>
    </row>
    <row r="4766" spans="2:7">
      <c r="B4766"/>
      <c r="C4766"/>
      <c r="D4766"/>
      <c r="E4766"/>
      <c r="F4766" s="288"/>
      <c r="G4766" s="288"/>
    </row>
    <row r="4767" spans="2:7">
      <c r="B4767"/>
      <c r="C4767"/>
      <c r="D4767"/>
      <c r="E4767"/>
      <c r="F4767" s="288"/>
      <c r="G4767" s="288"/>
    </row>
    <row r="4768" spans="2:7">
      <c r="B4768"/>
      <c r="C4768"/>
      <c r="D4768"/>
      <c r="E4768"/>
      <c r="F4768" s="288"/>
      <c r="G4768" s="288"/>
    </row>
    <row r="4769" spans="2:7">
      <c r="B4769"/>
      <c r="C4769"/>
      <c r="D4769"/>
      <c r="E4769"/>
      <c r="F4769" s="288"/>
      <c r="G4769" s="288"/>
    </row>
    <row r="4770" spans="2:7">
      <c r="B4770"/>
      <c r="C4770"/>
      <c r="D4770"/>
      <c r="E4770"/>
      <c r="F4770" s="288"/>
      <c r="G4770" s="288"/>
    </row>
    <row r="4771" spans="2:7">
      <c r="B4771"/>
      <c r="C4771"/>
      <c r="D4771"/>
      <c r="E4771"/>
      <c r="F4771" s="288"/>
      <c r="G4771" s="288"/>
    </row>
    <row r="4772" spans="2:7">
      <c r="B4772"/>
      <c r="C4772"/>
      <c r="D4772"/>
      <c r="E4772"/>
      <c r="F4772" s="288"/>
      <c r="G4772" s="288"/>
    </row>
    <row r="4773" spans="2:7">
      <c r="B4773"/>
      <c r="C4773"/>
      <c r="D4773"/>
      <c r="E4773"/>
      <c r="F4773" s="288"/>
      <c r="G4773" s="288"/>
    </row>
    <row r="4774" spans="2:7">
      <c r="B4774"/>
      <c r="C4774"/>
      <c r="D4774"/>
      <c r="E4774"/>
      <c r="F4774" s="288"/>
      <c r="G4774" s="288"/>
    </row>
    <row r="4775" spans="2:7">
      <c r="B4775"/>
      <c r="C4775"/>
      <c r="D4775"/>
      <c r="E4775"/>
      <c r="F4775" s="288"/>
      <c r="G4775" s="288"/>
    </row>
    <row r="4776" spans="2:7">
      <c r="B4776"/>
      <c r="C4776"/>
      <c r="D4776"/>
      <c r="E4776"/>
      <c r="F4776" s="288"/>
      <c r="G4776" s="288"/>
    </row>
    <row r="4777" spans="2:7">
      <c r="B4777"/>
      <c r="C4777"/>
      <c r="D4777"/>
      <c r="E4777"/>
      <c r="F4777" s="288"/>
      <c r="G4777" s="288"/>
    </row>
    <row r="4778" spans="2:7">
      <c r="B4778"/>
      <c r="C4778"/>
      <c r="D4778"/>
      <c r="E4778"/>
      <c r="F4778" s="288"/>
      <c r="G4778" s="288"/>
    </row>
    <row r="4779" spans="2:7">
      <c r="B4779"/>
      <c r="C4779"/>
      <c r="D4779"/>
      <c r="E4779"/>
      <c r="F4779" s="288"/>
      <c r="G4779" s="288"/>
    </row>
    <row r="4780" spans="2:7">
      <c r="B4780"/>
      <c r="C4780"/>
      <c r="D4780"/>
      <c r="E4780"/>
      <c r="F4780" s="288"/>
      <c r="G4780" s="288"/>
    </row>
    <row r="4781" spans="2:7">
      <c r="B4781"/>
      <c r="C4781"/>
      <c r="D4781"/>
      <c r="E4781"/>
      <c r="F4781" s="288"/>
      <c r="G4781" s="288"/>
    </row>
    <row r="4782" spans="2:7">
      <c r="B4782"/>
      <c r="C4782"/>
      <c r="D4782"/>
      <c r="E4782"/>
      <c r="F4782" s="288"/>
      <c r="G4782" s="288"/>
    </row>
    <row r="4783" spans="2:7">
      <c r="B4783"/>
      <c r="C4783"/>
      <c r="D4783"/>
      <c r="E4783"/>
      <c r="F4783" s="288"/>
      <c r="G4783" s="288"/>
    </row>
    <row r="4784" spans="2:7">
      <c r="B4784"/>
      <c r="C4784"/>
      <c r="D4784"/>
      <c r="E4784"/>
      <c r="F4784" s="288"/>
      <c r="G4784" s="288"/>
    </row>
    <row r="4785" spans="2:7">
      <c r="B4785"/>
      <c r="C4785"/>
      <c r="D4785"/>
      <c r="E4785"/>
      <c r="F4785" s="288"/>
      <c r="G4785" s="288"/>
    </row>
    <row r="4786" spans="2:7">
      <c r="B4786"/>
      <c r="C4786"/>
      <c r="D4786"/>
      <c r="E4786"/>
      <c r="F4786" s="288"/>
      <c r="G4786" s="288"/>
    </row>
    <row r="4787" spans="2:7">
      <c r="B4787"/>
      <c r="C4787"/>
      <c r="D4787"/>
      <c r="E4787"/>
      <c r="F4787" s="288"/>
      <c r="G4787" s="288"/>
    </row>
    <row r="4788" spans="2:7">
      <c r="B4788"/>
      <c r="C4788"/>
      <c r="D4788"/>
      <c r="E4788"/>
      <c r="F4788" s="288"/>
      <c r="G4788" s="288"/>
    </row>
    <row r="4789" spans="2:7">
      <c r="B4789"/>
      <c r="C4789"/>
      <c r="D4789"/>
      <c r="E4789"/>
      <c r="F4789" s="288"/>
      <c r="G4789" s="288"/>
    </row>
    <row r="4790" spans="2:7">
      <c r="B4790"/>
      <c r="C4790"/>
      <c r="D4790"/>
      <c r="E4790"/>
      <c r="F4790" s="288"/>
      <c r="G4790" s="288"/>
    </row>
    <row r="4791" spans="2:7">
      <c r="B4791"/>
      <c r="C4791"/>
      <c r="D4791"/>
      <c r="E4791"/>
      <c r="F4791" s="288"/>
      <c r="G4791" s="288"/>
    </row>
    <row r="4792" spans="2:7">
      <c r="B4792"/>
      <c r="C4792"/>
      <c r="D4792"/>
      <c r="E4792"/>
      <c r="F4792" s="288"/>
      <c r="G4792" s="288"/>
    </row>
    <row r="4793" spans="2:7">
      <c r="B4793"/>
      <c r="C4793"/>
      <c r="D4793"/>
      <c r="E4793"/>
      <c r="F4793" s="288"/>
      <c r="G4793" s="288"/>
    </row>
    <row r="4794" spans="2:7">
      <c r="B4794"/>
      <c r="C4794"/>
      <c r="D4794"/>
      <c r="E4794"/>
      <c r="F4794" s="288"/>
      <c r="G4794" s="288"/>
    </row>
    <row r="4795" spans="2:7">
      <c r="B4795"/>
      <c r="C4795"/>
      <c r="D4795"/>
      <c r="E4795"/>
      <c r="F4795" s="288"/>
      <c r="G4795" s="288"/>
    </row>
    <row r="4796" spans="2:7">
      <c r="B4796"/>
      <c r="C4796"/>
      <c r="D4796"/>
      <c r="E4796"/>
      <c r="F4796" s="288"/>
      <c r="G4796" s="288"/>
    </row>
    <row r="4797" spans="2:7">
      <c r="B4797"/>
      <c r="C4797"/>
      <c r="D4797"/>
      <c r="E4797"/>
      <c r="F4797" s="288"/>
      <c r="G4797" s="288"/>
    </row>
    <row r="4798" spans="2:7">
      <c r="B4798"/>
      <c r="C4798"/>
      <c r="D4798"/>
      <c r="E4798"/>
      <c r="F4798" s="288"/>
      <c r="G4798" s="288"/>
    </row>
    <row r="4799" spans="2:7">
      <c r="B4799"/>
      <c r="C4799"/>
      <c r="D4799"/>
      <c r="E4799"/>
      <c r="F4799" s="288"/>
      <c r="G4799" s="288"/>
    </row>
    <row r="4800" spans="2:7">
      <c r="B4800"/>
      <c r="C4800"/>
      <c r="D4800"/>
      <c r="E4800"/>
      <c r="F4800" s="288"/>
      <c r="G4800" s="288"/>
    </row>
    <row r="4801" spans="2:7">
      <c r="B4801"/>
      <c r="C4801"/>
      <c r="D4801"/>
      <c r="E4801"/>
      <c r="F4801" s="288"/>
      <c r="G4801" s="288"/>
    </row>
    <row r="4802" spans="2:7">
      <c r="B4802"/>
      <c r="C4802"/>
      <c r="D4802"/>
      <c r="E4802"/>
      <c r="F4802" s="288"/>
      <c r="G4802" s="288"/>
    </row>
    <row r="4803" spans="2:7">
      <c r="B4803"/>
      <c r="C4803"/>
      <c r="D4803"/>
      <c r="E4803"/>
      <c r="F4803" s="288"/>
      <c r="G4803" s="288"/>
    </row>
    <row r="4804" spans="2:7">
      <c r="B4804"/>
      <c r="C4804"/>
      <c r="D4804"/>
      <c r="E4804"/>
      <c r="F4804" s="288"/>
      <c r="G4804" s="288"/>
    </row>
    <row r="4805" spans="2:7">
      <c r="B4805"/>
      <c r="C4805"/>
      <c r="D4805"/>
      <c r="E4805"/>
      <c r="F4805" s="288"/>
      <c r="G4805" s="288"/>
    </row>
    <row r="4806" spans="2:7">
      <c r="B4806"/>
      <c r="C4806"/>
      <c r="D4806"/>
      <c r="E4806"/>
      <c r="F4806" s="288"/>
      <c r="G4806" s="288"/>
    </row>
    <row r="4807" spans="2:7">
      <c r="B4807"/>
      <c r="C4807"/>
      <c r="D4807"/>
      <c r="E4807"/>
      <c r="F4807" s="288"/>
      <c r="G4807" s="288"/>
    </row>
    <row r="4808" spans="2:7">
      <c r="B4808"/>
      <c r="C4808"/>
      <c r="D4808"/>
      <c r="E4808"/>
      <c r="F4808" s="288"/>
      <c r="G4808" s="288"/>
    </row>
    <row r="4809" spans="2:7">
      <c r="B4809"/>
      <c r="C4809"/>
      <c r="D4809"/>
      <c r="E4809"/>
      <c r="F4809" s="288"/>
      <c r="G4809" s="288"/>
    </row>
    <row r="4810" spans="2:7">
      <c r="B4810"/>
      <c r="C4810"/>
      <c r="D4810"/>
      <c r="E4810"/>
      <c r="F4810" s="288"/>
      <c r="G4810" s="288"/>
    </row>
    <row r="4811" spans="2:7">
      <c r="B4811"/>
      <c r="C4811"/>
      <c r="D4811"/>
      <c r="E4811"/>
      <c r="F4811" s="288"/>
      <c r="G4811" s="288"/>
    </row>
    <row r="4812" spans="2:7">
      <c r="B4812"/>
      <c r="C4812"/>
      <c r="D4812"/>
      <c r="E4812"/>
      <c r="F4812" s="288"/>
      <c r="G4812" s="288"/>
    </row>
    <row r="4813" spans="2:7">
      <c r="B4813"/>
      <c r="C4813"/>
      <c r="D4813"/>
      <c r="E4813"/>
      <c r="F4813" s="288"/>
      <c r="G4813" s="288"/>
    </row>
    <row r="4814" spans="2:7">
      <c r="B4814"/>
      <c r="C4814"/>
      <c r="D4814"/>
      <c r="E4814"/>
      <c r="F4814" s="288"/>
      <c r="G4814" s="288"/>
    </row>
    <row r="4815" spans="2:7">
      <c r="B4815"/>
      <c r="C4815"/>
      <c r="D4815"/>
      <c r="E4815"/>
      <c r="F4815" s="288"/>
      <c r="G4815" s="288"/>
    </row>
    <row r="4816" spans="2:7">
      <c r="B4816"/>
      <c r="C4816"/>
      <c r="D4816"/>
      <c r="E4816"/>
      <c r="F4816" s="288"/>
      <c r="G4816" s="288"/>
    </row>
    <row r="4817" spans="2:7">
      <c r="B4817"/>
      <c r="C4817"/>
      <c r="D4817"/>
      <c r="E4817"/>
      <c r="F4817" s="288"/>
      <c r="G4817" s="288"/>
    </row>
    <row r="4818" spans="2:7">
      <c r="B4818"/>
      <c r="C4818"/>
      <c r="D4818"/>
      <c r="E4818"/>
      <c r="F4818" s="288"/>
      <c r="G4818" s="288"/>
    </row>
    <row r="4819" spans="2:7">
      <c r="B4819"/>
      <c r="C4819"/>
      <c r="D4819"/>
      <c r="E4819"/>
      <c r="F4819" s="288"/>
      <c r="G4819" s="288"/>
    </row>
    <row r="4820" spans="2:7">
      <c r="B4820"/>
      <c r="C4820"/>
      <c r="D4820"/>
      <c r="E4820"/>
      <c r="F4820" s="288"/>
      <c r="G4820" s="288"/>
    </row>
    <row r="4821" spans="2:7">
      <c r="B4821"/>
      <c r="C4821"/>
      <c r="D4821"/>
      <c r="E4821"/>
      <c r="F4821" s="288"/>
      <c r="G4821" s="288"/>
    </row>
    <row r="4822" spans="2:7">
      <c r="B4822"/>
      <c r="C4822"/>
      <c r="D4822"/>
      <c r="E4822"/>
      <c r="F4822" s="288"/>
      <c r="G4822" s="288"/>
    </row>
    <row r="4823" spans="2:7">
      <c r="B4823"/>
      <c r="C4823"/>
      <c r="D4823"/>
      <c r="E4823"/>
      <c r="F4823" s="288"/>
      <c r="G4823" s="288"/>
    </row>
    <row r="4824" spans="2:7">
      <c r="B4824"/>
      <c r="C4824"/>
      <c r="D4824"/>
      <c r="E4824"/>
      <c r="F4824" s="288"/>
      <c r="G4824" s="288"/>
    </row>
    <row r="4825" spans="2:7">
      <c r="B4825"/>
      <c r="C4825"/>
      <c r="D4825"/>
      <c r="E4825"/>
      <c r="F4825" s="288"/>
      <c r="G4825" s="288"/>
    </row>
    <row r="4826" spans="2:7">
      <c r="B4826"/>
      <c r="C4826"/>
      <c r="D4826"/>
      <c r="E4826"/>
      <c r="F4826" s="288"/>
      <c r="G4826" s="288"/>
    </row>
    <row r="4827" spans="2:7">
      <c r="B4827"/>
      <c r="C4827"/>
      <c r="D4827"/>
      <c r="E4827"/>
      <c r="F4827" s="288"/>
      <c r="G4827" s="288"/>
    </row>
    <row r="4828" spans="2:7">
      <c r="B4828"/>
      <c r="C4828"/>
      <c r="D4828"/>
      <c r="E4828"/>
      <c r="F4828" s="288"/>
      <c r="G4828" s="288"/>
    </row>
    <row r="4829" spans="2:7">
      <c r="B4829"/>
      <c r="C4829"/>
      <c r="D4829"/>
      <c r="E4829"/>
      <c r="F4829" s="288"/>
      <c r="G4829" s="288"/>
    </row>
    <row r="4830" spans="2:7">
      <c r="B4830"/>
      <c r="C4830"/>
      <c r="D4830"/>
      <c r="E4830"/>
      <c r="F4830" s="288"/>
      <c r="G4830" s="288"/>
    </row>
    <row r="4831" spans="2:7">
      <c r="B4831"/>
      <c r="C4831"/>
      <c r="D4831"/>
      <c r="E4831"/>
      <c r="F4831" s="288"/>
      <c r="G4831" s="288"/>
    </row>
    <row r="4832" spans="2:7">
      <c r="B4832"/>
      <c r="C4832"/>
      <c r="D4832"/>
      <c r="E4832"/>
      <c r="F4832" s="288"/>
      <c r="G4832" s="288"/>
    </row>
    <row r="4833" spans="2:7">
      <c r="B4833"/>
      <c r="C4833"/>
      <c r="D4833"/>
      <c r="E4833"/>
      <c r="F4833" s="288"/>
      <c r="G4833" s="288"/>
    </row>
    <row r="4834" spans="2:7">
      <c r="B4834"/>
      <c r="C4834"/>
      <c r="D4834"/>
      <c r="E4834"/>
      <c r="F4834" s="288"/>
      <c r="G4834" s="288"/>
    </row>
    <row r="4835" spans="2:7">
      <c r="B4835"/>
      <c r="C4835"/>
      <c r="D4835"/>
      <c r="E4835"/>
      <c r="F4835" s="288"/>
      <c r="G4835" s="288"/>
    </row>
    <row r="4836" spans="2:7">
      <c r="B4836"/>
      <c r="C4836"/>
      <c r="D4836"/>
      <c r="E4836"/>
      <c r="F4836" s="288"/>
      <c r="G4836" s="288"/>
    </row>
    <row r="4837" spans="2:7">
      <c r="B4837"/>
      <c r="C4837"/>
      <c r="D4837"/>
      <c r="E4837"/>
      <c r="F4837" s="288"/>
      <c r="G4837" s="288"/>
    </row>
    <row r="4838" spans="2:7">
      <c r="B4838"/>
      <c r="C4838"/>
      <c r="D4838"/>
      <c r="E4838"/>
      <c r="F4838" s="288"/>
      <c r="G4838" s="288"/>
    </row>
    <row r="4839" spans="2:7">
      <c r="B4839"/>
      <c r="C4839"/>
      <c r="D4839"/>
      <c r="E4839"/>
      <c r="F4839" s="288"/>
      <c r="G4839" s="288"/>
    </row>
    <row r="4840" spans="2:7">
      <c r="B4840"/>
      <c r="C4840"/>
      <c r="D4840"/>
      <c r="E4840"/>
      <c r="F4840" s="288"/>
      <c r="G4840" s="288"/>
    </row>
    <row r="4841" spans="2:7">
      <c r="B4841"/>
      <c r="C4841"/>
      <c r="D4841"/>
      <c r="E4841"/>
      <c r="F4841" s="288"/>
      <c r="G4841" s="288"/>
    </row>
    <row r="4842" spans="2:7">
      <c r="B4842"/>
      <c r="C4842"/>
      <c r="D4842"/>
      <c r="E4842"/>
      <c r="F4842" s="288"/>
      <c r="G4842" s="288"/>
    </row>
    <row r="4843" spans="2:7">
      <c r="B4843"/>
      <c r="C4843"/>
      <c r="D4843"/>
      <c r="E4843"/>
      <c r="F4843" s="288"/>
      <c r="G4843" s="288"/>
    </row>
    <row r="4844" spans="2:7">
      <c r="B4844"/>
      <c r="C4844"/>
      <c r="D4844"/>
      <c r="E4844"/>
      <c r="F4844" s="288"/>
      <c r="G4844" s="288"/>
    </row>
    <row r="4845" spans="2:7">
      <c r="B4845"/>
      <c r="C4845"/>
      <c r="D4845"/>
      <c r="E4845"/>
      <c r="F4845" s="288"/>
      <c r="G4845" s="288"/>
    </row>
    <row r="4846" spans="2:7">
      <c r="B4846"/>
      <c r="C4846"/>
      <c r="D4846"/>
      <c r="E4846"/>
      <c r="F4846" s="288"/>
      <c r="G4846" s="288"/>
    </row>
    <row r="4847" spans="2:7">
      <c r="B4847"/>
      <c r="C4847"/>
      <c r="D4847"/>
      <c r="E4847"/>
      <c r="F4847" s="288"/>
      <c r="G4847" s="288"/>
    </row>
    <row r="4848" spans="2:7">
      <c r="B4848"/>
      <c r="C4848"/>
      <c r="D4848"/>
      <c r="E4848"/>
      <c r="F4848" s="288"/>
      <c r="G4848" s="288"/>
    </row>
    <row r="4849" spans="2:7">
      <c r="B4849"/>
      <c r="C4849"/>
      <c r="D4849"/>
      <c r="E4849"/>
      <c r="F4849" s="288"/>
      <c r="G4849" s="288"/>
    </row>
    <row r="4850" spans="2:7">
      <c r="B4850"/>
      <c r="C4850"/>
      <c r="D4850"/>
      <c r="E4850"/>
      <c r="F4850" s="288"/>
      <c r="G4850" s="288"/>
    </row>
    <row r="4851" spans="2:7">
      <c r="B4851"/>
      <c r="C4851"/>
      <c r="D4851"/>
      <c r="E4851"/>
      <c r="F4851" s="288"/>
      <c r="G4851" s="288"/>
    </row>
    <row r="4852" spans="2:7">
      <c r="B4852"/>
      <c r="C4852"/>
      <c r="D4852"/>
      <c r="E4852"/>
      <c r="F4852" s="288"/>
      <c r="G4852" s="288"/>
    </row>
    <row r="4853" spans="2:7">
      <c r="B4853"/>
      <c r="C4853"/>
      <c r="D4853"/>
      <c r="E4853"/>
      <c r="F4853" s="288"/>
      <c r="G4853" s="288"/>
    </row>
    <row r="4854" spans="2:7">
      <c r="B4854"/>
      <c r="C4854"/>
      <c r="D4854"/>
      <c r="E4854"/>
      <c r="F4854" s="288"/>
      <c r="G4854" s="288"/>
    </row>
    <row r="4855" spans="2:7">
      <c r="B4855"/>
      <c r="C4855"/>
      <c r="D4855"/>
      <c r="E4855"/>
      <c r="F4855" s="288"/>
      <c r="G4855" s="288"/>
    </row>
    <row r="4856" spans="2:7">
      <c r="B4856"/>
      <c r="C4856"/>
      <c r="D4856"/>
      <c r="E4856"/>
      <c r="F4856" s="288"/>
      <c r="G4856" s="288"/>
    </row>
    <row r="4857" spans="2:7">
      <c r="B4857"/>
      <c r="C4857"/>
      <c r="D4857"/>
      <c r="E4857"/>
      <c r="F4857" s="288"/>
      <c r="G4857" s="288"/>
    </row>
    <row r="4858" spans="2:7">
      <c r="B4858"/>
      <c r="C4858"/>
      <c r="D4858"/>
      <c r="E4858"/>
      <c r="F4858" s="288"/>
      <c r="G4858" s="288"/>
    </row>
    <row r="4859" spans="2:7">
      <c r="B4859"/>
      <c r="C4859"/>
      <c r="D4859"/>
      <c r="E4859"/>
      <c r="F4859" s="288"/>
      <c r="G4859" s="288"/>
    </row>
    <row r="4860" spans="2:7">
      <c r="B4860"/>
      <c r="C4860"/>
      <c r="D4860"/>
      <c r="E4860"/>
      <c r="F4860" s="288"/>
      <c r="G4860" s="288"/>
    </row>
    <row r="4861" spans="2:7">
      <c r="B4861"/>
      <c r="C4861"/>
      <c r="D4861"/>
      <c r="E4861"/>
      <c r="F4861" s="288"/>
      <c r="G4861" s="288"/>
    </row>
    <row r="4862" spans="2:7">
      <c r="B4862"/>
      <c r="C4862"/>
      <c r="D4862"/>
      <c r="E4862"/>
      <c r="F4862" s="288"/>
      <c r="G4862" s="288"/>
    </row>
    <row r="4863" spans="2:7">
      <c r="B4863"/>
      <c r="C4863"/>
      <c r="D4863"/>
      <c r="E4863"/>
      <c r="F4863" s="288"/>
      <c r="G4863" s="288"/>
    </row>
    <row r="4864" spans="2:7">
      <c r="B4864"/>
      <c r="C4864"/>
      <c r="D4864"/>
      <c r="E4864"/>
      <c r="F4864" s="288"/>
      <c r="G4864" s="288"/>
    </row>
    <row r="4865" spans="2:7">
      <c r="B4865"/>
      <c r="C4865"/>
      <c r="D4865"/>
      <c r="E4865"/>
      <c r="F4865" s="288"/>
      <c r="G4865" s="288"/>
    </row>
    <row r="4866" spans="2:7">
      <c r="B4866"/>
      <c r="C4866"/>
      <c r="D4866"/>
      <c r="E4866"/>
      <c r="F4866" s="288"/>
      <c r="G4866" s="288"/>
    </row>
    <row r="4867" spans="2:7">
      <c r="B4867"/>
      <c r="C4867"/>
      <c r="D4867"/>
      <c r="E4867"/>
      <c r="F4867" s="288"/>
      <c r="G4867" s="288"/>
    </row>
    <row r="4868" spans="2:7">
      <c r="B4868"/>
      <c r="C4868"/>
      <c r="D4868"/>
      <c r="E4868"/>
      <c r="F4868" s="288"/>
      <c r="G4868" s="288"/>
    </row>
    <row r="4869" spans="2:7">
      <c r="B4869"/>
      <c r="C4869"/>
      <c r="D4869"/>
      <c r="E4869"/>
      <c r="F4869" s="288"/>
      <c r="G4869" s="288"/>
    </row>
    <row r="4870" spans="2:7">
      <c r="B4870"/>
      <c r="C4870"/>
      <c r="D4870"/>
      <c r="E4870"/>
      <c r="F4870" s="288"/>
      <c r="G4870" s="288"/>
    </row>
    <row r="4871" spans="2:7">
      <c r="B4871"/>
      <c r="C4871"/>
      <c r="D4871"/>
      <c r="E4871"/>
      <c r="F4871" s="288"/>
      <c r="G4871" s="288"/>
    </row>
    <row r="4872" spans="2:7">
      <c r="B4872"/>
      <c r="C4872"/>
      <c r="D4872"/>
      <c r="E4872"/>
      <c r="F4872" s="288"/>
      <c r="G4872" s="288"/>
    </row>
    <row r="4873" spans="2:7">
      <c r="B4873"/>
      <c r="C4873"/>
      <c r="D4873"/>
      <c r="E4873"/>
      <c r="F4873" s="288"/>
      <c r="G4873" s="288"/>
    </row>
    <row r="4874" spans="2:7">
      <c r="B4874"/>
      <c r="C4874"/>
      <c r="D4874"/>
      <c r="E4874"/>
      <c r="F4874" s="288"/>
      <c r="G4874" s="288"/>
    </row>
    <row r="4875" spans="2:7">
      <c r="B4875"/>
      <c r="C4875"/>
      <c r="D4875"/>
      <c r="E4875"/>
      <c r="F4875" s="288"/>
      <c r="G4875" s="288"/>
    </row>
    <row r="4876" spans="2:7">
      <c r="B4876"/>
      <c r="C4876"/>
      <c r="D4876"/>
      <c r="E4876"/>
      <c r="F4876" s="288"/>
      <c r="G4876" s="288"/>
    </row>
    <row r="4877" spans="2:7">
      <c r="B4877"/>
      <c r="C4877"/>
      <c r="D4877"/>
      <c r="E4877"/>
      <c r="F4877" s="288"/>
      <c r="G4877" s="288"/>
    </row>
    <row r="4878" spans="2:7">
      <c r="B4878"/>
      <c r="C4878"/>
      <c r="D4878"/>
      <c r="E4878"/>
      <c r="F4878" s="288"/>
      <c r="G4878" s="288"/>
    </row>
    <row r="4879" spans="2:7">
      <c r="B4879"/>
      <c r="C4879"/>
      <c r="D4879"/>
      <c r="E4879"/>
      <c r="F4879" s="288"/>
      <c r="G4879" s="288"/>
    </row>
    <row r="4880" spans="2:7">
      <c r="B4880"/>
      <c r="C4880"/>
      <c r="D4880"/>
      <c r="E4880"/>
      <c r="F4880" s="288"/>
      <c r="G4880" s="288"/>
    </row>
    <row r="4881" spans="2:7">
      <c r="B4881"/>
      <c r="C4881"/>
      <c r="D4881"/>
      <c r="E4881"/>
      <c r="F4881" s="288"/>
      <c r="G4881" s="288"/>
    </row>
    <row r="4882" spans="2:7">
      <c r="B4882"/>
      <c r="C4882"/>
      <c r="D4882"/>
      <c r="E4882"/>
      <c r="F4882" s="288"/>
      <c r="G4882" s="288"/>
    </row>
    <row r="4883" spans="2:7">
      <c r="B4883"/>
      <c r="C4883"/>
      <c r="D4883"/>
      <c r="E4883"/>
      <c r="F4883" s="288"/>
      <c r="G4883" s="288"/>
    </row>
    <row r="4884" spans="2:7">
      <c r="B4884"/>
      <c r="C4884"/>
      <c r="D4884"/>
      <c r="E4884"/>
      <c r="F4884" s="288"/>
      <c r="G4884" s="288"/>
    </row>
    <row r="4885" spans="2:7">
      <c r="B4885"/>
      <c r="C4885"/>
      <c r="D4885"/>
      <c r="E4885"/>
      <c r="F4885" s="288"/>
      <c r="G4885" s="288"/>
    </row>
    <row r="4886" spans="2:7">
      <c r="B4886"/>
      <c r="C4886"/>
      <c r="D4886"/>
      <c r="E4886"/>
      <c r="F4886" s="288"/>
      <c r="G4886" s="288"/>
    </row>
    <row r="4887" spans="2:7">
      <c r="B4887"/>
      <c r="C4887"/>
      <c r="D4887"/>
      <c r="E4887"/>
      <c r="F4887" s="288"/>
      <c r="G4887" s="288"/>
    </row>
    <row r="4888" spans="2:7">
      <c r="B4888"/>
      <c r="C4888"/>
      <c r="D4888"/>
      <c r="E4888"/>
      <c r="F4888" s="288"/>
      <c r="G4888" s="288"/>
    </row>
    <row r="4889" spans="2:7">
      <c r="B4889"/>
      <c r="C4889"/>
      <c r="D4889"/>
      <c r="E4889"/>
      <c r="F4889" s="288"/>
      <c r="G4889" s="288"/>
    </row>
    <row r="4890" spans="2:7">
      <c r="B4890"/>
      <c r="C4890"/>
      <c r="D4890"/>
      <c r="E4890"/>
      <c r="F4890" s="288"/>
      <c r="G4890" s="288"/>
    </row>
    <row r="4891" spans="2:7">
      <c r="B4891"/>
      <c r="C4891"/>
      <c r="D4891"/>
      <c r="E4891"/>
      <c r="F4891" s="288"/>
      <c r="G4891" s="288"/>
    </row>
    <row r="4892" spans="2:7">
      <c r="B4892"/>
      <c r="C4892"/>
      <c r="D4892"/>
      <c r="E4892"/>
      <c r="F4892" s="288"/>
      <c r="G4892" s="288"/>
    </row>
    <row r="4893" spans="2:7">
      <c r="B4893"/>
      <c r="C4893"/>
      <c r="D4893"/>
      <c r="E4893"/>
      <c r="F4893" s="288"/>
      <c r="G4893" s="288"/>
    </row>
    <row r="4894" spans="2:7">
      <c r="B4894"/>
      <c r="C4894"/>
      <c r="D4894"/>
      <c r="E4894"/>
      <c r="F4894" s="288"/>
      <c r="G4894" s="288"/>
    </row>
    <row r="4895" spans="2:7">
      <c r="B4895"/>
      <c r="C4895"/>
      <c r="D4895"/>
      <c r="E4895"/>
      <c r="F4895" s="288"/>
      <c r="G4895" s="288"/>
    </row>
    <row r="4896" spans="2:7">
      <c r="B4896"/>
      <c r="C4896"/>
      <c r="D4896"/>
      <c r="E4896"/>
      <c r="F4896" s="288"/>
      <c r="G4896" s="288"/>
    </row>
    <row r="4897" spans="2:7">
      <c r="B4897"/>
      <c r="C4897"/>
      <c r="D4897"/>
      <c r="E4897"/>
      <c r="F4897" s="288"/>
      <c r="G4897" s="288"/>
    </row>
    <row r="4898" spans="2:7">
      <c r="B4898"/>
      <c r="C4898"/>
      <c r="D4898"/>
      <c r="E4898"/>
      <c r="F4898" s="288"/>
      <c r="G4898" s="288"/>
    </row>
    <row r="4899" spans="2:7">
      <c r="B4899"/>
      <c r="C4899"/>
      <c r="D4899"/>
      <c r="E4899"/>
      <c r="F4899" s="288"/>
      <c r="G4899" s="288"/>
    </row>
    <row r="4900" spans="2:7">
      <c r="B4900"/>
      <c r="C4900"/>
      <c r="D4900"/>
      <c r="E4900"/>
      <c r="F4900" s="288"/>
      <c r="G4900" s="288"/>
    </row>
    <row r="4901" spans="2:7">
      <c r="B4901"/>
      <c r="C4901"/>
      <c r="D4901"/>
      <c r="E4901"/>
      <c r="F4901" s="288"/>
      <c r="G4901" s="288"/>
    </row>
    <row r="4902" spans="2:7">
      <c r="B4902"/>
      <c r="C4902"/>
      <c r="D4902"/>
      <c r="E4902"/>
      <c r="F4902" s="288"/>
      <c r="G4902" s="288"/>
    </row>
    <row r="4903" spans="2:7">
      <c r="B4903"/>
      <c r="C4903"/>
      <c r="D4903"/>
      <c r="E4903"/>
      <c r="F4903" s="288"/>
      <c r="G4903" s="288"/>
    </row>
    <row r="4904" spans="2:7">
      <c r="B4904"/>
      <c r="C4904"/>
      <c r="D4904"/>
      <c r="E4904"/>
      <c r="F4904" s="288"/>
      <c r="G4904" s="288"/>
    </row>
    <row r="4905" spans="2:7">
      <c r="B4905"/>
      <c r="C4905"/>
      <c r="D4905"/>
      <c r="E4905"/>
      <c r="F4905" s="288"/>
      <c r="G4905" s="288"/>
    </row>
    <row r="4906" spans="2:7">
      <c r="B4906"/>
      <c r="C4906"/>
      <c r="D4906"/>
      <c r="E4906"/>
      <c r="F4906" s="288"/>
      <c r="G4906" s="288"/>
    </row>
    <row r="4907" spans="2:7">
      <c r="B4907"/>
      <c r="C4907"/>
      <c r="D4907"/>
      <c r="E4907"/>
      <c r="F4907" s="288"/>
      <c r="G4907" s="288"/>
    </row>
    <row r="4908" spans="2:7">
      <c r="B4908"/>
      <c r="C4908"/>
      <c r="D4908"/>
      <c r="E4908"/>
      <c r="F4908" s="288"/>
      <c r="G4908" s="288"/>
    </row>
    <row r="4909" spans="2:7">
      <c r="B4909"/>
      <c r="C4909"/>
      <c r="D4909"/>
      <c r="E4909"/>
      <c r="F4909" s="288"/>
      <c r="G4909" s="288"/>
    </row>
    <row r="4910" spans="2:7">
      <c r="B4910"/>
      <c r="C4910"/>
      <c r="D4910"/>
      <c r="E4910"/>
      <c r="F4910" s="288"/>
      <c r="G4910" s="288"/>
    </row>
    <row r="4911" spans="2:7">
      <c r="B4911"/>
      <c r="C4911"/>
      <c r="D4911"/>
      <c r="E4911"/>
      <c r="F4911" s="288"/>
      <c r="G4911" s="288"/>
    </row>
    <row r="4912" spans="2:7">
      <c r="B4912"/>
      <c r="C4912"/>
      <c r="D4912"/>
      <c r="E4912"/>
      <c r="F4912" s="288"/>
      <c r="G4912" s="288"/>
    </row>
    <row r="4913" spans="2:7">
      <c r="B4913"/>
      <c r="C4913"/>
      <c r="D4913"/>
      <c r="E4913"/>
      <c r="F4913" s="288"/>
      <c r="G4913" s="288"/>
    </row>
    <row r="4914" spans="2:7">
      <c r="B4914"/>
      <c r="C4914"/>
      <c r="D4914"/>
      <c r="E4914"/>
      <c r="F4914" s="288"/>
      <c r="G4914" s="288"/>
    </row>
    <row r="4915" spans="2:7">
      <c r="B4915"/>
      <c r="C4915"/>
      <c r="D4915"/>
      <c r="E4915"/>
      <c r="F4915" s="288"/>
      <c r="G4915" s="288"/>
    </row>
    <row r="4916" spans="2:7">
      <c r="B4916"/>
      <c r="C4916"/>
      <c r="D4916"/>
      <c r="E4916"/>
      <c r="F4916" s="288"/>
      <c r="G4916" s="288"/>
    </row>
    <row r="4917" spans="2:7">
      <c r="B4917"/>
      <c r="C4917"/>
      <c r="D4917"/>
      <c r="E4917"/>
      <c r="F4917" s="288"/>
      <c r="G4917" s="288"/>
    </row>
    <row r="4918" spans="2:7">
      <c r="B4918"/>
      <c r="C4918"/>
      <c r="D4918"/>
      <c r="E4918"/>
      <c r="F4918" s="288"/>
      <c r="G4918" s="288"/>
    </row>
    <row r="4919" spans="2:7">
      <c r="B4919"/>
      <c r="C4919"/>
      <c r="D4919"/>
      <c r="E4919"/>
      <c r="F4919" s="288"/>
      <c r="G4919" s="288"/>
    </row>
    <row r="4920" spans="2:7">
      <c r="B4920"/>
      <c r="C4920"/>
      <c r="D4920"/>
      <c r="E4920"/>
      <c r="F4920" s="288"/>
      <c r="G4920" s="288"/>
    </row>
    <row r="4921" spans="2:7">
      <c r="B4921"/>
      <c r="C4921"/>
      <c r="D4921"/>
      <c r="E4921"/>
      <c r="F4921" s="288"/>
      <c r="G4921" s="288"/>
    </row>
    <row r="4922" spans="2:7">
      <c r="B4922"/>
      <c r="C4922"/>
      <c r="D4922"/>
      <c r="E4922"/>
      <c r="F4922" s="288"/>
      <c r="G4922" s="288"/>
    </row>
    <row r="4923" spans="2:7">
      <c r="B4923"/>
      <c r="C4923"/>
      <c r="D4923"/>
      <c r="E4923"/>
      <c r="F4923" s="288"/>
      <c r="G4923" s="288"/>
    </row>
    <row r="4924" spans="2:7">
      <c r="B4924"/>
      <c r="C4924"/>
      <c r="D4924"/>
      <c r="E4924"/>
      <c r="F4924" s="288"/>
      <c r="G4924" s="288"/>
    </row>
    <row r="4925" spans="2:7">
      <c r="B4925"/>
      <c r="C4925"/>
      <c r="D4925"/>
      <c r="E4925"/>
      <c r="F4925" s="288"/>
      <c r="G4925" s="288"/>
    </row>
    <row r="4926" spans="2:7">
      <c r="B4926"/>
      <c r="C4926"/>
      <c r="D4926"/>
      <c r="E4926"/>
      <c r="F4926" s="288"/>
      <c r="G4926" s="288"/>
    </row>
    <row r="4927" spans="2:7">
      <c r="B4927"/>
      <c r="C4927"/>
      <c r="D4927"/>
      <c r="E4927"/>
      <c r="F4927" s="288"/>
      <c r="G4927" s="288"/>
    </row>
    <row r="4928" spans="2:7">
      <c r="B4928"/>
      <c r="C4928"/>
      <c r="D4928"/>
      <c r="E4928"/>
      <c r="F4928" s="288"/>
      <c r="G4928" s="288"/>
    </row>
    <row r="4929" spans="2:7">
      <c r="B4929"/>
      <c r="C4929"/>
      <c r="D4929"/>
      <c r="E4929"/>
      <c r="F4929" s="288"/>
      <c r="G4929" s="288"/>
    </row>
    <row r="4930" spans="2:7">
      <c r="B4930"/>
      <c r="C4930"/>
      <c r="D4930"/>
      <c r="E4930"/>
      <c r="F4930" s="288"/>
      <c r="G4930" s="288"/>
    </row>
    <row r="4931" spans="2:7">
      <c r="B4931"/>
      <c r="C4931"/>
      <c r="D4931"/>
      <c r="E4931"/>
      <c r="F4931" s="288"/>
      <c r="G4931" s="288"/>
    </row>
    <row r="4932" spans="2:7">
      <c r="B4932"/>
      <c r="C4932"/>
      <c r="D4932"/>
      <c r="E4932"/>
      <c r="F4932" s="288"/>
      <c r="G4932" s="288"/>
    </row>
    <row r="4933" spans="2:7">
      <c r="B4933"/>
      <c r="C4933"/>
      <c r="D4933"/>
      <c r="E4933"/>
      <c r="F4933" s="288"/>
      <c r="G4933" s="288"/>
    </row>
    <row r="4934" spans="2:7">
      <c r="B4934"/>
      <c r="C4934"/>
      <c r="D4934"/>
      <c r="E4934"/>
      <c r="F4934" s="288"/>
      <c r="G4934" s="288"/>
    </row>
    <row r="4935" spans="2:7">
      <c r="B4935"/>
      <c r="C4935"/>
      <c r="D4935"/>
      <c r="E4935"/>
      <c r="F4935" s="288"/>
      <c r="G4935" s="288"/>
    </row>
    <row r="4936" spans="2:7">
      <c r="B4936"/>
      <c r="C4936"/>
      <c r="D4936"/>
      <c r="E4936"/>
      <c r="F4936" s="288"/>
      <c r="G4936" s="288"/>
    </row>
    <row r="4937" spans="2:7">
      <c r="B4937"/>
      <c r="C4937"/>
      <c r="D4937"/>
      <c r="E4937"/>
      <c r="F4937" s="288"/>
      <c r="G4937" s="288"/>
    </row>
    <row r="4938" spans="2:7">
      <c r="B4938"/>
      <c r="C4938"/>
      <c r="D4938"/>
      <c r="E4938"/>
      <c r="F4938" s="288"/>
      <c r="G4938" s="288"/>
    </row>
    <row r="4939" spans="2:7">
      <c r="B4939"/>
      <c r="C4939"/>
      <c r="D4939"/>
      <c r="E4939"/>
      <c r="F4939" s="288"/>
      <c r="G4939" s="288"/>
    </row>
    <row r="4940" spans="2:7">
      <c r="B4940"/>
      <c r="C4940"/>
      <c r="D4940"/>
      <c r="E4940"/>
      <c r="F4940" s="288"/>
      <c r="G4940" s="288"/>
    </row>
    <row r="4941" spans="2:7">
      <c r="B4941"/>
      <c r="C4941"/>
      <c r="D4941"/>
      <c r="E4941"/>
      <c r="F4941" s="288"/>
      <c r="G4941" s="288"/>
    </row>
    <row r="4942" spans="2:7">
      <c r="B4942"/>
      <c r="C4942"/>
      <c r="D4942"/>
      <c r="E4942"/>
      <c r="F4942" s="288"/>
      <c r="G4942" s="288"/>
    </row>
    <row r="4943" spans="2:7">
      <c r="B4943"/>
      <c r="C4943"/>
      <c r="D4943"/>
      <c r="E4943"/>
      <c r="F4943" s="288"/>
      <c r="G4943" s="288"/>
    </row>
    <row r="4944" spans="2:7">
      <c r="B4944"/>
      <c r="C4944"/>
      <c r="D4944"/>
      <c r="E4944"/>
      <c r="F4944" s="288"/>
      <c r="G4944" s="288"/>
    </row>
    <row r="4945" spans="2:7">
      <c r="B4945"/>
      <c r="C4945"/>
      <c r="D4945"/>
      <c r="E4945"/>
      <c r="F4945" s="288"/>
      <c r="G4945" s="288"/>
    </row>
    <row r="4946" spans="2:7">
      <c r="B4946"/>
      <c r="C4946"/>
      <c r="D4946"/>
      <c r="E4946"/>
      <c r="F4946" s="288"/>
      <c r="G4946" s="288"/>
    </row>
    <row r="4947" spans="2:7">
      <c r="B4947"/>
      <c r="C4947"/>
      <c r="D4947"/>
      <c r="E4947"/>
      <c r="F4947" s="288"/>
      <c r="G4947" s="288"/>
    </row>
    <row r="4948" spans="2:7">
      <c r="B4948"/>
      <c r="C4948"/>
      <c r="D4948"/>
      <c r="E4948"/>
      <c r="F4948" s="288"/>
      <c r="G4948" s="288"/>
    </row>
    <row r="4949" spans="2:7">
      <c r="B4949"/>
      <c r="C4949"/>
      <c r="D4949"/>
      <c r="E4949"/>
      <c r="F4949" s="288"/>
      <c r="G4949" s="288"/>
    </row>
    <row r="4950" spans="2:7">
      <c r="B4950"/>
      <c r="C4950"/>
      <c r="D4950"/>
      <c r="E4950"/>
      <c r="F4950" s="288"/>
      <c r="G4950" s="288"/>
    </row>
    <row r="4951" spans="2:7">
      <c r="B4951"/>
      <c r="C4951"/>
      <c r="D4951"/>
      <c r="E4951"/>
      <c r="F4951" s="288"/>
      <c r="G4951" s="288"/>
    </row>
    <row r="4952" spans="2:7">
      <c r="B4952"/>
      <c r="C4952"/>
      <c r="D4952"/>
      <c r="E4952"/>
      <c r="F4952" s="288"/>
      <c r="G4952" s="288"/>
    </row>
    <row r="4953" spans="2:7">
      <c r="B4953"/>
      <c r="C4953"/>
      <c r="D4953"/>
      <c r="E4953"/>
      <c r="F4953" s="288"/>
      <c r="G4953" s="288"/>
    </row>
    <row r="4954" spans="2:7">
      <c r="B4954"/>
      <c r="C4954"/>
      <c r="D4954"/>
      <c r="E4954"/>
      <c r="F4954" s="288"/>
      <c r="G4954" s="288"/>
    </row>
    <row r="4955" spans="2:7">
      <c r="B4955"/>
      <c r="C4955"/>
      <c r="D4955"/>
      <c r="E4955"/>
      <c r="F4955" s="288"/>
      <c r="G4955" s="288"/>
    </row>
    <row r="4956" spans="2:7">
      <c r="B4956"/>
      <c r="C4956"/>
      <c r="D4956"/>
      <c r="E4956"/>
      <c r="F4956" s="288"/>
      <c r="G4956" s="288"/>
    </row>
    <row r="4957" spans="2:7">
      <c r="B4957"/>
      <c r="C4957"/>
      <c r="D4957"/>
      <c r="E4957"/>
      <c r="F4957" s="288"/>
      <c r="G4957" s="288"/>
    </row>
    <row r="4958" spans="2:7">
      <c r="B4958"/>
      <c r="C4958"/>
      <c r="D4958"/>
      <c r="E4958"/>
      <c r="F4958" s="288"/>
      <c r="G4958" s="288"/>
    </row>
    <row r="4959" spans="2:7">
      <c r="B4959"/>
      <c r="C4959"/>
      <c r="D4959"/>
      <c r="E4959"/>
      <c r="F4959" s="288"/>
      <c r="G4959" s="288"/>
    </row>
    <row r="4960" spans="2:7">
      <c r="B4960"/>
      <c r="C4960"/>
      <c r="D4960"/>
      <c r="E4960"/>
      <c r="F4960" s="288"/>
      <c r="G4960" s="288"/>
    </row>
    <row r="4961" spans="2:7">
      <c r="B4961"/>
      <c r="C4961"/>
      <c r="D4961"/>
      <c r="E4961"/>
      <c r="F4961" s="288"/>
      <c r="G4961" s="288"/>
    </row>
    <row r="4962" spans="2:7">
      <c r="B4962"/>
      <c r="C4962"/>
      <c r="D4962"/>
      <c r="E4962"/>
      <c r="F4962" s="288"/>
      <c r="G4962" s="288"/>
    </row>
    <row r="4963" spans="2:7">
      <c r="B4963"/>
      <c r="C4963"/>
      <c r="D4963"/>
      <c r="E4963"/>
      <c r="F4963" s="288"/>
      <c r="G4963" s="288"/>
    </row>
    <row r="4964" spans="2:7">
      <c r="B4964"/>
      <c r="C4964"/>
      <c r="D4964"/>
      <c r="E4964"/>
      <c r="F4964" s="288"/>
      <c r="G4964" s="288"/>
    </row>
    <row r="4965" spans="2:7">
      <c r="B4965"/>
      <c r="C4965"/>
      <c r="D4965"/>
      <c r="E4965"/>
      <c r="F4965" s="288"/>
      <c r="G4965" s="288"/>
    </row>
    <row r="4966" spans="2:7">
      <c r="B4966"/>
      <c r="C4966"/>
      <c r="D4966"/>
      <c r="E4966"/>
      <c r="F4966" s="288"/>
      <c r="G4966" s="288"/>
    </row>
    <row r="4967" spans="2:7">
      <c r="B4967"/>
      <c r="C4967"/>
      <c r="D4967"/>
      <c r="E4967"/>
      <c r="F4967" s="288"/>
      <c r="G4967" s="288"/>
    </row>
    <row r="4968" spans="2:7">
      <c r="B4968"/>
      <c r="C4968"/>
      <c r="D4968"/>
      <c r="E4968"/>
      <c r="F4968" s="288"/>
      <c r="G4968" s="288"/>
    </row>
    <row r="4969" spans="2:7">
      <c r="B4969"/>
      <c r="C4969"/>
      <c r="D4969"/>
      <c r="E4969"/>
      <c r="F4969" s="288"/>
      <c r="G4969" s="288"/>
    </row>
    <row r="4970" spans="2:7">
      <c r="B4970"/>
      <c r="C4970"/>
      <c r="D4970"/>
      <c r="E4970"/>
      <c r="F4970" s="288"/>
      <c r="G4970" s="288"/>
    </row>
    <row r="4971" spans="2:7">
      <c r="B4971"/>
      <c r="C4971"/>
      <c r="D4971"/>
      <c r="E4971"/>
      <c r="F4971" s="288"/>
      <c r="G4971" s="288"/>
    </row>
    <row r="4972" spans="2:7">
      <c r="B4972"/>
      <c r="C4972"/>
      <c r="D4972"/>
      <c r="E4972"/>
      <c r="F4972" s="288"/>
      <c r="G4972" s="288"/>
    </row>
    <row r="4973" spans="2:7">
      <c r="B4973"/>
      <c r="C4973"/>
      <c r="D4973"/>
      <c r="E4973"/>
      <c r="F4973" s="288"/>
      <c r="G4973" s="288"/>
    </row>
    <row r="4974" spans="2:7">
      <c r="B4974"/>
      <c r="C4974"/>
      <c r="D4974"/>
      <c r="E4974"/>
      <c r="F4974" s="288"/>
      <c r="G4974" s="288"/>
    </row>
    <row r="4975" spans="2:7">
      <c r="B4975"/>
      <c r="C4975"/>
      <c r="D4975"/>
      <c r="E4975"/>
      <c r="F4975" s="288"/>
      <c r="G4975" s="288"/>
    </row>
    <row r="4976" spans="2:7">
      <c r="B4976"/>
      <c r="C4976"/>
      <c r="D4976"/>
      <c r="E4976"/>
      <c r="F4976" s="288"/>
      <c r="G4976" s="288"/>
    </row>
    <row r="4977" spans="2:7">
      <c r="B4977"/>
      <c r="C4977"/>
      <c r="D4977"/>
      <c r="E4977"/>
      <c r="F4977" s="288"/>
      <c r="G4977" s="288"/>
    </row>
    <row r="4978" spans="2:7">
      <c r="B4978"/>
      <c r="C4978"/>
      <c r="D4978"/>
      <c r="E4978"/>
      <c r="F4978" s="288"/>
      <c r="G4978" s="288"/>
    </row>
    <row r="4979" spans="2:7">
      <c r="B4979"/>
      <c r="C4979"/>
      <c r="D4979"/>
      <c r="E4979"/>
      <c r="F4979" s="288"/>
      <c r="G4979" s="288"/>
    </row>
    <row r="4980" spans="2:7">
      <c r="B4980"/>
      <c r="C4980"/>
      <c r="D4980"/>
      <c r="E4980"/>
      <c r="F4980" s="288"/>
      <c r="G4980" s="288"/>
    </row>
    <row r="4981" spans="2:7">
      <c r="B4981"/>
      <c r="C4981"/>
      <c r="D4981"/>
      <c r="E4981"/>
      <c r="F4981" s="288"/>
      <c r="G4981" s="288"/>
    </row>
    <row r="4982" spans="2:7">
      <c r="B4982"/>
      <c r="C4982"/>
      <c r="D4982"/>
      <c r="E4982"/>
      <c r="F4982" s="288"/>
      <c r="G4982" s="288"/>
    </row>
    <row r="4983" spans="2:7">
      <c r="B4983"/>
      <c r="C4983"/>
      <c r="D4983"/>
      <c r="E4983"/>
      <c r="F4983" s="288"/>
      <c r="G4983" s="288"/>
    </row>
    <row r="4984" spans="2:7">
      <c r="B4984"/>
      <c r="C4984"/>
      <c r="D4984"/>
      <c r="E4984"/>
      <c r="F4984" s="288"/>
      <c r="G4984" s="288"/>
    </row>
    <row r="4985" spans="2:7">
      <c r="B4985"/>
      <c r="C4985"/>
      <c r="D4985"/>
      <c r="E4985"/>
      <c r="F4985" s="288"/>
      <c r="G4985" s="288"/>
    </row>
    <row r="4986" spans="2:7">
      <c r="B4986"/>
      <c r="C4986"/>
      <c r="D4986"/>
      <c r="E4986"/>
      <c r="F4986" s="288"/>
      <c r="G4986" s="288"/>
    </row>
    <row r="4987" spans="2:7">
      <c r="B4987"/>
      <c r="C4987"/>
      <c r="D4987"/>
      <c r="E4987"/>
      <c r="F4987" s="288"/>
      <c r="G4987" s="288"/>
    </row>
    <row r="4988" spans="2:7">
      <c r="B4988"/>
      <c r="C4988"/>
      <c r="D4988"/>
      <c r="E4988"/>
      <c r="F4988" s="288"/>
      <c r="G4988" s="288"/>
    </row>
    <row r="4989" spans="2:7">
      <c r="B4989"/>
      <c r="C4989"/>
      <c r="D4989"/>
      <c r="E4989"/>
      <c r="F4989" s="288"/>
      <c r="G4989" s="288"/>
    </row>
    <row r="4990" spans="2:7">
      <c r="B4990"/>
      <c r="C4990"/>
      <c r="D4990"/>
      <c r="E4990"/>
      <c r="F4990" s="288"/>
      <c r="G4990" s="288"/>
    </row>
    <row r="4991" spans="2:7">
      <c r="B4991"/>
      <c r="C4991"/>
      <c r="D4991"/>
      <c r="E4991"/>
      <c r="F4991" s="288"/>
      <c r="G4991" s="288"/>
    </row>
    <row r="4992" spans="2:7">
      <c r="B4992"/>
      <c r="C4992"/>
      <c r="D4992"/>
      <c r="E4992"/>
      <c r="F4992" s="288"/>
      <c r="G4992" s="288"/>
    </row>
    <row r="4993" spans="2:7">
      <c r="B4993"/>
      <c r="C4993"/>
      <c r="D4993"/>
      <c r="E4993"/>
      <c r="F4993" s="288"/>
      <c r="G4993" s="288"/>
    </row>
    <row r="4994" spans="2:7">
      <c r="B4994"/>
      <c r="C4994"/>
      <c r="D4994"/>
      <c r="E4994"/>
      <c r="F4994" s="288"/>
      <c r="G4994" s="288"/>
    </row>
    <row r="4995" spans="2:7">
      <c r="B4995"/>
      <c r="C4995"/>
      <c r="D4995"/>
      <c r="E4995"/>
      <c r="F4995" s="288"/>
      <c r="G4995" s="288"/>
    </row>
    <row r="4996" spans="2:7">
      <c r="B4996"/>
      <c r="C4996"/>
      <c r="D4996"/>
      <c r="E4996"/>
      <c r="F4996" s="288"/>
      <c r="G4996" s="288"/>
    </row>
    <row r="4997" spans="2:7">
      <c r="B4997"/>
      <c r="C4997"/>
      <c r="D4997"/>
      <c r="E4997"/>
      <c r="F4997" s="288"/>
      <c r="G4997" s="288"/>
    </row>
    <row r="4998" spans="2:7">
      <c r="B4998"/>
      <c r="C4998"/>
      <c r="D4998"/>
      <c r="E4998"/>
      <c r="F4998" s="288"/>
      <c r="G4998" s="288"/>
    </row>
    <row r="4999" spans="2:7">
      <c r="B4999"/>
      <c r="C4999"/>
      <c r="D4999"/>
      <c r="E4999"/>
      <c r="F4999" s="288"/>
      <c r="G4999" s="288"/>
    </row>
    <row r="5000" spans="2:7">
      <c r="B5000"/>
      <c r="C5000"/>
      <c r="D5000"/>
      <c r="E5000"/>
      <c r="F5000" s="288"/>
      <c r="G5000" s="288"/>
    </row>
    <row r="5001" spans="2:7">
      <c r="B5001"/>
      <c r="C5001"/>
      <c r="D5001"/>
      <c r="E5001"/>
      <c r="F5001" s="288"/>
      <c r="G5001" s="288"/>
    </row>
    <row r="5002" spans="2:7">
      <c r="B5002"/>
      <c r="C5002"/>
      <c r="D5002"/>
      <c r="E5002"/>
      <c r="F5002" s="288"/>
      <c r="G5002" s="288"/>
    </row>
    <row r="5003" spans="2:7">
      <c r="B5003"/>
      <c r="C5003"/>
      <c r="D5003"/>
      <c r="E5003"/>
      <c r="F5003" s="288"/>
      <c r="G5003" s="288"/>
    </row>
    <row r="5004" spans="2:7">
      <c r="B5004"/>
      <c r="C5004"/>
      <c r="D5004"/>
      <c r="E5004"/>
      <c r="F5004" s="288"/>
      <c r="G5004" s="288"/>
    </row>
    <row r="5005" spans="2:7">
      <c r="B5005"/>
      <c r="C5005"/>
      <c r="D5005"/>
      <c r="E5005"/>
      <c r="F5005" s="288"/>
      <c r="G5005" s="288"/>
    </row>
    <row r="5006" spans="2:7">
      <c r="B5006"/>
      <c r="C5006"/>
      <c r="D5006"/>
      <c r="E5006"/>
      <c r="F5006" s="288"/>
      <c r="G5006" s="288"/>
    </row>
    <row r="5007" spans="2:7">
      <c r="B5007"/>
      <c r="C5007"/>
      <c r="D5007"/>
      <c r="E5007"/>
      <c r="F5007" s="288"/>
      <c r="G5007" s="288"/>
    </row>
    <row r="5008" spans="2:7">
      <c r="B5008"/>
      <c r="C5008"/>
      <c r="D5008"/>
      <c r="E5008"/>
      <c r="F5008" s="288"/>
      <c r="G5008" s="288"/>
    </row>
    <row r="5009" spans="2:7">
      <c r="B5009"/>
      <c r="C5009"/>
      <c r="D5009"/>
      <c r="E5009"/>
      <c r="F5009" s="288"/>
      <c r="G5009" s="288"/>
    </row>
    <row r="5010" spans="2:7">
      <c r="B5010"/>
      <c r="C5010"/>
      <c r="D5010"/>
      <c r="E5010"/>
      <c r="F5010" s="288"/>
      <c r="G5010" s="288"/>
    </row>
    <row r="5011" spans="2:7">
      <c r="B5011"/>
      <c r="C5011"/>
      <c r="D5011"/>
      <c r="E5011"/>
      <c r="F5011" s="288"/>
      <c r="G5011" s="288"/>
    </row>
    <row r="5012" spans="2:7">
      <c r="B5012"/>
      <c r="C5012"/>
      <c r="D5012"/>
      <c r="E5012"/>
      <c r="F5012" s="288"/>
      <c r="G5012" s="288"/>
    </row>
    <row r="5013" spans="2:7">
      <c r="B5013"/>
      <c r="C5013"/>
      <c r="D5013"/>
      <c r="E5013"/>
      <c r="F5013" s="288"/>
      <c r="G5013" s="288"/>
    </row>
    <row r="5014" spans="2:7">
      <c r="B5014"/>
      <c r="C5014"/>
      <c r="D5014"/>
      <c r="E5014"/>
      <c r="F5014" s="288"/>
      <c r="G5014" s="288"/>
    </row>
    <row r="5015" spans="2:7">
      <c r="B5015"/>
      <c r="C5015"/>
      <c r="D5015"/>
      <c r="E5015"/>
      <c r="F5015" s="288"/>
      <c r="G5015" s="288"/>
    </row>
    <row r="5016" spans="2:7">
      <c r="B5016"/>
      <c r="C5016"/>
      <c r="D5016"/>
      <c r="E5016"/>
      <c r="F5016" s="288"/>
      <c r="G5016" s="288"/>
    </row>
    <row r="5017" spans="2:7">
      <c r="B5017"/>
      <c r="C5017"/>
      <c r="D5017"/>
      <c r="E5017"/>
      <c r="F5017" s="288"/>
      <c r="G5017" s="288"/>
    </row>
    <row r="5018" spans="2:7">
      <c r="B5018"/>
      <c r="C5018"/>
      <c r="D5018"/>
      <c r="E5018"/>
      <c r="F5018" s="288"/>
      <c r="G5018" s="288"/>
    </row>
    <row r="5019" spans="2:7">
      <c r="B5019"/>
      <c r="C5019"/>
      <c r="D5019"/>
      <c r="E5019"/>
      <c r="F5019" s="288"/>
      <c r="G5019" s="288"/>
    </row>
    <row r="5020" spans="2:7">
      <c r="B5020"/>
      <c r="C5020"/>
      <c r="D5020"/>
      <c r="E5020"/>
      <c r="F5020" s="288"/>
      <c r="G5020" s="288"/>
    </row>
    <row r="5021" spans="2:7">
      <c r="B5021"/>
      <c r="C5021"/>
      <c r="D5021"/>
      <c r="E5021"/>
      <c r="F5021" s="288"/>
      <c r="G5021" s="288"/>
    </row>
    <row r="5022" spans="2:7">
      <c r="B5022"/>
      <c r="C5022"/>
      <c r="D5022"/>
      <c r="E5022"/>
      <c r="F5022" s="288"/>
      <c r="G5022" s="288"/>
    </row>
    <row r="5023" spans="2:7">
      <c r="B5023"/>
      <c r="C5023"/>
      <c r="D5023"/>
      <c r="E5023"/>
      <c r="F5023" s="288"/>
      <c r="G5023" s="288"/>
    </row>
    <row r="5024" spans="2:7">
      <c r="B5024"/>
      <c r="C5024"/>
      <c r="D5024"/>
      <c r="E5024"/>
      <c r="F5024" s="288"/>
      <c r="G5024" s="288"/>
    </row>
    <row r="5025" spans="2:7">
      <c r="B5025"/>
      <c r="C5025"/>
      <c r="D5025"/>
      <c r="E5025"/>
      <c r="F5025" s="288"/>
      <c r="G5025" s="288"/>
    </row>
    <row r="5026" spans="2:7">
      <c r="B5026"/>
      <c r="C5026"/>
      <c r="D5026"/>
      <c r="E5026"/>
      <c r="F5026" s="288"/>
      <c r="G5026" s="288"/>
    </row>
    <row r="5027" spans="2:7">
      <c r="B5027"/>
      <c r="C5027"/>
      <c r="D5027"/>
      <c r="E5027"/>
      <c r="F5027" s="288"/>
      <c r="G5027" s="288"/>
    </row>
    <row r="5028" spans="2:7">
      <c r="B5028"/>
      <c r="C5028"/>
      <c r="D5028"/>
      <c r="E5028"/>
      <c r="F5028" s="288"/>
      <c r="G5028" s="288"/>
    </row>
    <row r="5029" spans="2:7">
      <c r="B5029"/>
      <c r="C5029"/>
      <c r="D5029"/>
      <c r="E5029"/>
      <c r="F5029" s="288"/>
      <c r="G5029" s="288"/>
    </row>
    <row r="5030" spans="2:7">
      <c r="B5030"/>
      <c r="C5030"/>
      <c r="D5030"/>
      <c r="E5030"/>
      <c r="F5030" s="288"/>
      <c r="G5030" s="288"/>
    </row>
    <row r="5031" spans="2:7">
      <c r="B5031"/>
      <c r="C5031"/>
      <c r="D5031"/>
      <c r="E5031"/>
      <c r="F5031" s="288"/>
      <c r="G5031" s="288"/>
    </row>
    <row r="5032" spans="2:7">
      <c r="B5032"/>
      <c r="C5032"/>
      <c r="D5032"/>
      <c r="E5032"/>
      <c r="F5032" s="288"/>
      <c r="G5032" s="288"/>
    </row>
    <row r="5033" spans="2:7">
      <c r="B5033"/>
      <c r="C5033"/>
      <c r="D5033"/>
      <c r="E5033"/>
      <c r="F5033" s="288"/>
      <c r="G5033" s="288"/>
    </row>
    <row r="5034" spans="2:7">
      <c r="B5034"/>
      <c r="C5034"/>
      <c r="D5034"/>
      <c r="E5034"/>
      <c r="F5034" s="288"/>
      <c r="G5034" s="288"/>
    </row>
    <row r="5035" spans="2:7">
      <c r="B5035"/>
      <c r="C5035"/>
      <c r="D5035"/>
      <c r="E5035"/>
      <c r="F5035" s="288"/>
      <c r="G5035" s="288"/>
    </row>
    <row r="5036" spans="2:7">
      <c r="B5036"/>
      <c r="C5036"/>
      <c r="D5036"/>
      <c r="E5036"/>
      <c r="F5036" s="288"/>
      <c r="G5036" s="288"/>
    </row>
    <row r="5037" spans="2:7">
      <c r="B5037"/>
      <c r="C5037"/>
      <c r="D5037"/>
      <c r="E5037"/>
      <c r="F5037" s="288"/>
      <c r="G5037" s="288"/>
    </row>
    <row r="5038" spans="2:7">
      <c r="B5038"/>
      <c r="C5038"/>
      <c r="D5038"/>
      <c r="E5038"/>
      <c r="F5038" s="288"/>
      <c r="G5038" s="288"/>
    </row>
    <row r="5039" spans="2:7">
      <c r="B5039"/>
      <c r="C5039"/>
      <c r="D5039"/>
      <c r="E5039"/>
      <c r="F5039" s="288"/>
      <c r="G5039" s="288"/>
    </row>
    <row r="5040" spans="2:7">
      <c r="B5040"/>
      <c r="C5040"/>
      <c r="D5040"/>
      <c r="E5040"/>
      <c r="F5040" s="288"/>
      <c r="G5040" s="288"/>
    </row>
    <row r="5041" spans="2:7">
      <c r="B5041"/>
      <c r="C5041"/>
      <c r="D5041"/>
      <c r="E5041"/>
      <c r="F5041" s="288"/>
      <c r="G5041" s="288"/>
    </row>
    <row r="5042" spans="2:7">
      <c r="B5042"/>
      <c r="C5042"/>
      <c r="D5042"/>
      <c r="E5042"/>
      <c r="F5042" s="288"/>
      <c r="G5042" s="288"/>
    </row>
    <row r="5043" spans="2:7">
      <c r="B5043"/>
      <c r="C5043"/>
      <c r="D5043"/>
      <c r="E5043"/>
      <c r="F5043" s="288"/>
      <c r="G5043" s="288"/>
    </row>
    <row r="5044" spans="2:7">
      <c r="B5044"/>
      <c r="C5044"/>
      <c r="D5044"/>
      <c r="E5044"/>
      <c r="F5044" s="288"/>
      <c r="G5044" s="288"/>
    </row>
    <row r="5045" spans="2:7">
      <c r="B5045"/>
      <c r="C5045"/>
      <c r="D5045"/>
      <c r="E5045"/>
      <c r="F5045" s="288"/>
      <c r="G5045" s="288"/>
    </row>
    <row r="5046" spans="2:7">
      <c r="B5046"/>
      <c r="C5046"/>
      <c r="D5046"/>
      <c r="E5046"/>
      <c r="F5046" s="288"/>
      <c r="G5046" s="288"/>
    </row>
    <row r="5047" spans="2:7">
      <c r="B5047"/>
      <c r="C5047"/>
      <c r="D5047"/>
      <c r="E5047"/>
      <c r="F5047" s="288"/>
      <c r="G5047" s="288"/>
    </row>
    <row r="5048" spans="2:7">
      <c r="B5048"/>
      <c r="C5048"/>
      <c r="D5048"/>
      <c r="E5048"/>
      <c r="F5048" s="288"/>
      <c r="G5048" s="288"/>
    </row>
    <row r="5049" spans="2:7">
      <c r="B5049"/>
      <c r="C5049"/>
      <c r="D5049"/>
      <c r="E5049"/>
      <c r="F5049" s="288"/>
      <c r="G5049" s="288"/>
    </row>
    <row r="5050" spans="2:7">
      <c r="B5050"/>
      <c r="C5050"/>
      <c r="D5050"/>
      <c r="E5050"/>
      <c r="F5050" s="288"/>
      <c r="G5050" s="288"/>
    </row>
    <row r="5051" spans="2:7">
      <c r="B5051"/>
      <c r="C5051"/>
      <c r="D5051"/>
      <c r="E5051"/>
      <c r="F5051" s="288"/>
      <c r="G5051" s="288"/>
    </row>
    <row r="5052" spans="2:7">
      <c r="B5052"/>
      <c r="C5052"/>
      <c r="D5052"/>
      <c r="E5052"/>
      <c r="F5052" s="288"/>
      <c r="G5052" s="288"/>
    </row>
    <row r="5053" spans="2:7">
      <c r="B5053"/>
      <c r="C5053"/>
      <c r="D5053"/>
      <c r="E5053"/>
      <c r="F5053" s="288"/>
      <c r="G5053" s="288"/>
    </row>
    <row r="5054" spans="2:7">
      <c r="B5054"/>
      <c r="C5054"/>
      <c r="D5054"/>
      <c r="E5054"/>
      <c r="F5054" s="288"/>
      <c r="G5054" s="288"/>
    </row>
    <row r="5055" spans="2:7">
      <c r="B5055"/>
      <c r="C5055"/>
      <c r="D5055"/>
      <c r="E5055"/>
      <c r="F5055" s="288"/>
      <c r="G5055" s="288"/>
    </row>
    <row r="5056" spans="2:7">
      <c r="B5056"/>
      <c r="C5056"/>
      <c r="D5056"/>
      <c r="E5056"/>
      <c r="F5056" s="288"/>
      <c r="G5056" s="288"/>
    </row>
    <row r="5057" spans="2:7">
      <c r="B5057"/>
      <c r="C5057"/>
      <c r="D5057"/>
      <c r="E5057"/>
      <c r="F5057" s="288"/>
      <c r="G5057" s="288"/>
    </row>
    <row r="5058" spans="2:7">
      <c r="B5058"/>
      <c r="C5058"/>
      <c r="D5058"/>
      <c r="E5058"/>
      <c r="F5058" s="288"/>
      <c r="G5058" s="288"/>
    </row>
    <row r="5059" spans="2:7">
      <c r="B5059"/>
      <c r="C5059"/>
      <c r="D5059"/>
      <c r="E5059"/>
      <c r="F5059" s="288"/>
      <c r="G5059" s="288"/>
    </row>
    <row r="5060" spans="2:7">
      <c r="B5060"/>
      <c r="C5060"/>
      <c r="D5060"/>
      <c r="E5060"/>
      <c r="F5060" s="288"/>
      <c r="G5060" s="288"/>
    </row>
    <row r="5061" spans="2:7">
      <c r="B5061"/>
      <c r="C5061"/>
      <c r="D5061"/>
      <c r="E5061"/>
      <c r="F5061" s="288"/>
      <c r="G5061" s="288"/>
    </row>
    <row r="5062" spans="2:7">
      <c r="B5062"/>
      <c r="C5062"/>
      <c r="D5062"/>
      <c r="E5062"/>
      <c r="F5062" s="288"/>
      <c r="G5062" s="288"/>
    </row>
    <row r="5063" spans="2:7">
      <c r="B5063"/>
      <c r="C5063"/>
      <c r="D5063"/>
      <c r="E5063"/>
      <c r="F5063" s="288"/>
      <c r="G5063" s="288"/>
    </row>
    <row r="5064" spans="2:7">
      <c r="B5064"/>
      <c r="C5064"/>
      <c r="D5064"/>
      <c r="E5064"/>
      <c r="F5064" s="288"/>
      <c r="G5064" s="288"/>
    </row>
    <row r="5065" spans="2:7">
      <c r="B5065"/>
      <c r="C5065"/>
      <c r="D5065"/>
      <c r="E5065"/>
      <c r="F5065" s="288"/>
      <c r="G5065" s="288"/>
    </row>
    <row r="5066" spans="2:7">
      <c r="B5066"/>
      <c r="C5066"/>
      <c r="D5066"/>
      <c r="E5066"/>
      <c r="F5066" s="288"/>
      <c r="G5066" s="288"/>
    </row>
    <row r="5067" spans="2:7">
      <c r="B5067"/>
      <c r="C5067"/>
      <c r="D5067"/>
      <c r="E5067"/>
      <c r="F5067" s="288"/>
      <c r="G5067" s="288"/>
    </row>
    <row r="5068" spans="2:7">
      <c r="B5068"/>
      <c r="C5068"/>
      <c r="D5068"/>
      <c r="E5068"/>
      <c r="F5068" s="288"/>
      <c r="G5068" s="288"/>
    </row>
    <row r="5069" spans="2:7">
      <c r="B5069"/>
      <c r="C5069"/>
      <c r="D5069"/>
      <c r="E5069"/>
      <c r="F5069" s="288"/>
      <c r="G5069" s="288"/>
    </row>
    <row r="5070" spans="2:7">
      <c r="B5070"/>
      <c r="C5070"/>
      <c r="D5070"/>
      <c r="E5070"/>
      <c r="F5070" s="288"/>
      <c r="G5070" s="288"/>
    </row>
    <row r="5071" spans="2:7">
      <c r="B5071"/>
      <c r="C5071"/>
      <c r="D5071"/>
      <c r="E5071"/>
      <c r="F5071" s="288"/>
      <c r="G5071" s="288"/>
    </row>
    <row r="5072" spans="2:7">
      <c r="B5072"/>
      <c r="C5072"/>
      <c r="D5072"/>
      <c r="E5072"/>
      <c r="F5072" s="288"/>
      <c r="G5072" s="288"/>
    </row>
    <row r="5073" spans="2:7">
      <c r="B5073"/>
      <c r="C5073"/>
      <c r="D5073"/>
      <c r="E5073"/>
      <c r="F5073" s="288"/>
      <c r="G5073" s="288"/>
    </row>
    <row r="5074" spans="2:7">
      <c r="B5074"/>
      <c r="C5074"/>
      <c r="D5074"/>
      <c r="E5074"/>
      <c r="F5074" s="288"/>
      <c r="G5074" s="288"/>
    </row>
    <row r="5075" spans="2:7">
      <c r="B5075"/>
      <c r="C5075"/>
      <c r="D5075"/>
      <c r="E5075"/>
      <c r="F5075" s="288"/>
      <c r="G5075" s="288"/>
    </row>
    <row r="5076" spans="2:7">
      <c r="B5076"/>
      <c r="C5076"/>
      <c r="D5076"/>
      <c r="E5076"/>
      <c r="F5076" s="288"/>
      <c r="G5076" s="288"/>
    </row>
    <row r="5077" spans="2:7">
      <c r="B5077"/>
      <c r="C5077"/>
      <c r="D5077"/>
      <c r="E5077"/>
      <c r="F5077" s="288"/>
      <c r="G5077" s="288"/>
    </row>
    <row r="5078" spans="2:7">
      <c r="B5078"/>
      <c r="C5078"/>
      <c r="D5078"/>
      <c r="E5078"/>
      <c r="F5078" s="288"/>
      <c r="G5078" s="288"/>
    </row>
    <row r="5079" spans="2:7">
      <c r="B5079"/>
      <c r="C5079"/>
      <c r="D5079"/>
      <c r="E5079"/>
      <c r="F5079" s="288"/>
      <c r="G5079" s="288"/>
    </row>
    <row r="5080" spans="2:7">
      <c r="B5080"/>
      <c r="C5080"/>
      <c r="D5080"/>
      <c r="E5080"/>
      <c r="F5080" s="288"/>
      <c r="G5080" s="288"/>
    </row>
    <row r="5081" spans="2:7">
      <c r="B5081"/>
      <c r="C5081"/>
      <c r="D5081"/>
      <c r="E5081"/>
      <c r="F5081" s="288"/>
      <c r="G5081" s="288"/>
    </row>
    <row r="5082" spans="2:7">
      <c r="B5082"/>
      <c r="C5082"/>
      <c r="D5082"/>
      <c r="E5082"/>
      <c r="F5082" s="288"/>
      <c r="G5082" s="288"/>
    </row>
    <row r="5083" spans="2:7">
      <c r="B5083"/>
      <c r="C5083"/>
      <c r="D5083"/>
      <c r="E5083"/>
      <c r="F5083" s="288"/>
      <c r="G5083" s="288"/>
    </row>
    <row r="5084" spans="2:7">
      <c r="B5084"/>
      <c r="C5084"/>
      <c r="D5084"/>
      <c r="E5084"/>
      <c r="F5084" s="288"/>
      <c r="G5084" s="288"/>
    </row>
    <row r="5085" spans="2:7">
      <c r="B5085"/>
      <c r="C5085"/>
      <c r="D5085"/>
      <c r="E5085"/>
      <c r="F5085" s="288"/>
      <c r="G5085" s="288"/>
    </row>
    <row r="5086" spans="2:7">
      <c r="B5086"/>
      <c r="C5086"/>
      <c r="D5086"/>
      <c r="E5086"/>
      <c r="F5086" s="288"/>
      <c r="G5086" s="288"/>
    </row>
    <row r="5087" spans="2:7">
      <c r="B5087"/>
      <c r="C5087"/>
      <c r="D5087"/>
      <c r="E5087"/>
      <c r="F5087" s="288"/>
      <c r="G5087" s="288"/>
    </row>
    <row r="5088" spans="2:7">
      <c r="B5088"/>
      <c r="C5088"/>
      <c r="D5088"/>
      <c r="E5088"/>
      <c r="F5088" s="288"/>
      <c r="G5088" s="288"/>
    </row>
    <row r="5089" spans="2:7">
      <c r="B5089"/>
      <c r="C5089"/>
      <c r="D5089"/>
      <c r="E5089"/>
      <c r="F5089" s="288"/>
      <c r="G5089" s="288"/>
    </row>
    <row r="5090" spans="2:7">
      <c r="B5090"/>
      <c r="C5090"/>
      <c r="D5090"/>
      <c r="E5090"/>
      <c r="F5090" s="288"/>
      <c r="G5090" s="288"/>
    </row>
    <row r="5091" spans="2:7">
      <c r="B5091"/>
      <c r="C5091"/>
      <c r="D5091"/>
      <c r="E5091"/>
      <c r="F5091" s="288"/>
      <c r="G5091" s="288"/>
    </row>
    <row r="5092" spans="2:7">
      <c r="B5092"/>
      <c r="C5092"/>
      <c r="D5092"/>
      <c r="E5092"/>
      <c r="F5092" s="288"/>
      <c r="G5092" s="288"/>
    </row>
    <row r="5093" spans="2:7">
      <c r="B5093"/>
      <c r="C5093"/>
      <c r="D5093"/>
      <c r="E5093"/>
      <c r="F5093" s="288"/>
      <c r="G5093" s="288"/>
    </row>
    <row r="5094" spans="2:7">
      <c r="B5094"/>
      <c r="C5094"/>
      <c r="D5094"/>
      <c r="E5094"/>
      <c r="F5094" s="288"/>
      <c r="G5094" s="288"/>
    </row>
    <row r="5095" spans="2:7">
      <c r="B5095"/>
      <c r="C5095"/>
      <c r="D5095"/>
      <c r="E5095"/>
      <c r="F5095" s="288"/>
      <c r="G5095" s="288"/>
    </row>
    <row r="5096" spans="2:7">
      <c r="B5096"/>
      <c r="C5096"/>
      <c r="D5096"/>
      <c r="E5096"/>
      <c r="F5096" s="288"/>
      <c r="G5096" s="288"/>
    </row>
    <row r="5097" spans="2:7">
      <c r="B5097"/>
      <c r="C5097"/>
      <c r="D5097"/>
      <c r="E5097"/>
      <c r="F5097" s="288"/>
      <c r="G5097" s="288"/>
    </row>
    <row r="5098" spans="2:7">
      <c r="B5098"/>
      <c r="C5098"/>
      <c r="D5098"/>
      <c r="E5098"/>
      <c r="F5098" s="288"/>
      <c r="G5098" s="288"/>
    </row>
    <row r="5099" spans="2:7">
      <c r="B5099"/>
      <c r="C5099"/>
      <c r="D5099"/>
      <c r="E5099"/>
      <c r="F5099" s="288"/>
      <c r="G5099" s="288"/>
    </row>
    <row r="5100" spans="2:7">
      <c r="B5100"/>
      <c r="C5100"/>
      <c r="D5100"/>
      <c r="E5100"/>
      <c r="F5100" s="288"/>
      <c r="G5100" s="288"/>
    </row>
    <row r="5101" spans="2:7">
      <c r="B5101"/>
      <c r="C5101"/>
      <c r="D5101"/>
      <c r="E5101"/>
      <c r="F5101" s="288"/>
      <c r="G5101" s="288"/>
    </row>
    <row r="5102" spans="2:7">
      <c r="B5102"/>
      <c r="C5102"/>
      <c r="D5102"/>
      <c r="E5102"/>
      <c r="F5102" s="288"/>
      <c r="G5102" s="288"/>
    </row>
    <row r="5103" spans="2:7">
      <c r="B5103"/>
      <c r="C5103"/>
      <c r="D5103"/>
      <c r="E5103"/>
      <c r="F5103" s="288"/>
      <c r="G5103" s="288"/>
    </row>
    <row r="5104" spans="2:7">
      <c r="B5104"/>
      <c r="C5104"/>
      <c r="D5104"/>
      <c r="E5104"/>
      <c r="F5104" s="288"/>
      <c r="G5104" s="288"/>
    </row>
    <row r="5105" spans="2:7">
      <c r="B5105"/>
      <c r="C5105"/>
      <c r="D5105"/>
      <c r="E5105"/>
      <c r="F5105" s="288"/>
      <c r="G5105" s="288"/>
    </row>
    <row r="5106" spans="2:7">
      <c r="B5106"/>
      <c r="C5106"/>
      <c r="D5106"/>
      <c r="E5106"/>
      <c r="F5106" s="288"/>
      <c r="G5106" s="288"/>
    </row>
    <row r="5107" spans="2:7">
      <c r="B5107"/>
      <c r="C5107"/>
      <c r="D5107"/>
      <c r="E5107"/>
      <c r="F5107" s="288"/>
      <c r="G5107" s="288"/>
    </row>
    <row r="5108" spans="2:7">
      <c r="B5108"/>
      <c r="C5108"/>
      <c r="D5108"/>
      <c r="E5108"/>
      <c r="F5108" s="288"/>
      <c r="G5108" s="288"/>
    </row>
    <row r="5109" spans="2:7">
      <c r="B5109"/>
      <c r="C5109"/>
      <c r="D5109"/>
      <c r="E5109"/>
      <c r="F5109" s="288"/>
      <c r="G5109" s="288"/>
    </row>
    <row r="5110" spans="2:7">
      <c r="B5110"/>
      <c r="C5110"/>
      <c r="D5110"/>
      <c r="E5110"/>
      <c r="F5110" s="288"/>
      <c r="G5110" s="288"/>
    </row>
    <row r="5111" spans="2:7">
      <c r="B5111"/>
      <c r="C5111"/>
      <c r="D5111"/>
      <c r="E5111"/>
      <c r="F5111" s="288"/>
      <c r="G5111" s="288"/>
    </row>
    <row r="5112" spans="2:7">
      <c r="B5112"/>
      <c r="C5112"/>
      <c r="D5112"/>
      <c r="E5112"/>
      <c r="F5112" s="288"/>
      <c r="G5112" s="288"/>
    </row>
    <row r="5113" spans="2:7">
      <c r="B5113"/>
      <c r="C5113"/>
      <c r="D5113"/>
      <c r="E5113"/>
      <c r="F5113" s="288"/>
      <c r="G5113" s="288"/>
    </row>
    <row r="5114" spans="2:7">
      <c r="B5114"/>
      <c r="C5114"/>
      <c r="D5114"/>
      <c r="E5114"/>
      <c r="F5114" s="288"/>
      <c r="G5114" s="288"/>
    </row>
    <row r="5115" spans="2:7">
      <c r="B5115"/>
      <c r="C5115"/>
      <c r="D5115"/>
      <c r="E5115"/>
      <c r="F5115" s="288"/>
      <c r="G5115" s="288"/>
    </row>
    <row r="5116" spans="2:7">
      <c r="B5116"/>
      <c r="C5116"/>
      <c r="D5116"/>
      <c r="E5116"/>
      <c r="F5116" s="288"/>
      <c r="G5116" s="288"/>
    </row>
    <row r="5117" spans="2:7">
      <c r="B5117"/>
      <c r="C5117"/>
      <c r="D5117"/>
      <c r="E5117"/>
      <c r="F5117" s="288"/>
      <c r="G5117" s="288"/>
    </row>
    <row r="5118" spans="2:7">
      <c r="B5118"/>
      <c r="C5118"/>
      <c r="D5118"/>
      <c r="E5118"/>
      <c r="F5118" s="288"/>
      <c r="G5118" s="288"/>
    </row>
    <row r="5119" spans="2:7">
      <c r="B5119"/>
      <c r="C5119"/>
      <c r="D5119"/>
      <c r="E5119"/>
      <c r="F5119" s="288"/>
      <c r="G5119" s="288"/>
    </row>
    <row r="5120" spans="2:7">
      <c r="B5120"/>
      <c r="C5120"/>
      <c r="D5120"/>
      <c r="E5120"/>
      <c r="F5120" s="288"/>
      <c r="G5120" s="288"/>
    </row>
    <row r="5121" spans="2:7">
      <c r="B5121"/>
      <c r="C5121"/>
      <c r="D5121"/>
      <c r="E5121"/>
      <c r="F5121" s="288"/>
      <c r="G5121" s="288"/>
    </row>
    <row r="5122" spans="2:7">
      <c r="B5122"/>
      <c r="C5122"/>
      <c r="D5122"/>
      <c r="E5122"/>
      <c r="F5122" s="288"/>
      <c r="G5122" s="288"/>
    </row>
    <row r="5123" spans="2:7">
      <c r="B5123"/>
      <c r="C5123"/>
      <c r="D5123"/>
      <c r="E5123"/>
      <c r="F5123" s="288"/>
      <c r="G5123" s="288"/>
    </row>
    <row r="5124" spans="2:7">
      <c r="B5124"/>
      <c r="C5124"/>
      <c r="D5124"/>
      <c r="E5124"/>
      <c r="F5124" s="288"/>
      <c r="G5124" s="288"/>
    </row>
    <row r="5125" spans="2:7">
      <c r="B5125"/>
      <c r="C5125"/>
      <c r="D5125"/>
      <c r="E5125"/>
      <c r="F5125" s="288"/>
      <c r="G5125" s="288"/>
    </row>
    <row r="5126" spans="2:7">
      <c r="B5126"/>
      <c r="C5126"/>
      <c r="D5126"/>
      <c r="E5126"/>
      <c r="F5126" s="288"/>
      <c r="G5126" s="288"/>
    </row>
    <row r="5127" spans="2:7">
      <c r="B5127"/>
      <c r="C5127"/>
      <c r="D5127"/>
      <c r="E5127"/>
      <c r="F5127" s="288"/>
      <c r="G5127" s="288"/>
    </row>
    <row r="5128" spans="2:7">
      <c r="B5128"/>
      <c r="C5128"/>
      <c r="D5128"/>
      <c r="E5128"/>
      <c r="F5128" s="288"/>
      <c r="G5128" s="288"/>
    </row>
    <row r="5129" spans="2:7">
      <c r="B5129"/>
      <c r="C5129"/>
      <c r="D5129"/>
      <c r="E5129"/>
      <c r="F5129" s="288"/>
      <c r="G5129" s="288"/>
    </row>
    <row r="5130" spans="2:7">
      <c r="B5130"/>
      <c r="C5130"/>
      <c r="D5130"/>
      <c r="E5130"/>
      <c r="F5130" s="288"/>
      <c r="G5130" s="288"/>
    </row>
    <row r="5131" spans="2:7">
      <c r="B5131"/>
      <c r="C5131"/>
      <c r="D5131"/>
      <c r="E5131"/>
      <c r="F5131" s="288"/>
      <c r="G5131" s="288"/>
    </row>
    <row r="5132" spans="2:7">
      <c r="B5132"/>
      <c r="C5132"/>
      <c r="D5132"/>
      <c r="E5132"/>
      <c r="F5132" s="288"/>
      <c r="G5132" s="288"/>
    </row>
    <row r="5133" spans="2:7">
      <c r="B5133"/>
      <c r="C5133"/>
      <c r="D5133"/>
      <c r="E5133"/>
      <c r="F5133" s="288"/>
      <c r="G5133" s="288"/>
    </row>
    <row r="5134" spans="2:7">
      <c r="B5134"/>
      <c r="C5134"/>
      <c r="D5134"/>
      <c r="E5134"/>
      <c r="F5134" s="288"/>
      <c r="G5134" s="288"/>
    </row>
    <row r="5135" spans="2:7">
      <c r="B5135"/>
      <c r="C5135"/>
      <c r="D5135"/>
      <c r="E5135"/>
      <c r="F5135" s="288"/>
      <c r="G5135" s="288"/>
    </row>
    <row r="5136" spans="2:7">
      <c r="B5136"/>
      <c r="C5136"/>
      <c r="D5136"/>
      <c r="E5136"/>
      <c r="F5136" s="288"/>
      <c r="G5136" s="288"/>
    </row>
    <row r="5137" spans="2:7">
      <c r="B5137"/>
      <c r="C5137"/>
      <c r="D5137"/>
      <c r="E5137"/>
      <c r="F5137" s="288"/>
      <c r="G5137" s="288"/>
    </row>
    <row r="5138" spans="2:7">
      <c r="B5138"/>
      <c r="C5138"/>
      <c r="D5138"/>
      <c r="E5138"/>
      <c r="F5138" s="288"/>
      <c r="G5138" s="288"/>
    </row>
    <row r="5139" spans="2:7">
      <c r="B5139"/>
      <c r="C5139"/>
      <c r="D5139"/>
      <c r="E5139"/>
      <c r="F5139" s="288"/>
      <c r="G5139" s="288"/>
    </row>
    <row r="5140" spans="2:7">
      <c r="B5140"/>
      <c r="C5140"/>
      <c r="D5140"/>
      <c r="E5140"/>
      <c r="F5140" s="288"/>
      <c r="G5140" s="288"/>
    </row>
    <row r="5141" spans="2:7">
      <c r="B5141"/>
      <c r="C5141"/>
      <c r="D5141"/>
      <c r="E5141"/>
      <c r="F5141" s="288"/>
      <c r="G5141" s="288"/>
    </row>
    <row r="5142" spans="2:7">
      <c r="B5142"/>
      <c r="C5142"/>
      <c r="D5142"/>
      <c r="E5142"/>
      <c r="F5142" s="288"/>
      <c r="G5142" s="288"/>
    </row>
    <row r="5143" spans="2:7">
      <c r="B5143"/>
      <c r="C5143"/>
      <c r="D5143"/>
      <c r="E5143"/>
      <c r="F5143" s="288"/>
      <c r="G5143" s="288"/>
    </row>
    <row r="5144" spans="2:7">
      <c r="B5144"/>
      <c r="C5144"/>
      <c r="D5144"/>
      <c r="E5144"/>
      <c r="F5144" s="288"/>
      <c r="G5144" s="288"/>
    </row>
    <row r="5145" spans="2:7">
      <c r="B5145"/>
      <c r="C5145"/>
      <c r="D5145"/>
      <c r="E5145"/>
      <c r="F5145" s="288"/>
      <c r="G5145" s="288"/>
    </row>
    <row r="5146" spans="2:7">
      <c r="B5146"/>
      <c r="C5146"/>
      <c r="D5146"/>
      <c r="E5146"/>
      <c r="F5146" s="288"/>
      <c r="G5146" s="288"/>
    </row>
    <row r="5147" spans="2:7">
      <c r="B5147"/>
      <c r="C5147"/>
      <c r="D5147"/>
      <c r="E5147"/>
      <c r="F5147" s="288"/>
      <c r="G5147" s="288"/>
    </row>
    <row r="5148" spans="2:7">
      <c r="B5148"/>
      <c r="C5148"/>
      <c r="D5148"/>
      <c r="E5148"/>
      <c r="F5148" s="288"/>
      <c r="G5148" s="288"/>
    </row>
    <row r="5149" spans="2:7">
      <c r="B5149"/>
      <c r="C5149"/>
      <c r="D5149"/>
      <c r="E5149"/>
      <c r="F5149" s="288"/>
      <c r="G5149" s="288"/>
    </row>
    <row r="5150" spans="2:7">
      <c r="B5150"/>
      <c r="C5150"/>
      <c r="D5150"/>
      <c r="E5150"/>
      <c r="F5150" s="288"/>
      <c r="G5150" s="288"/>
    </row>
    <row r="5151" spans="2:7">
      <c r="B5151"/>
      <c r="C5151"/>
      <c r="D5151"/>
      <c r="E5151"/>
      <c r="F5151" s="288"/>
      <c r="G5151" s="288"/>
    </row>
    <row r="5152" spans="2:7">
      <c r="B5152"/>
      <c r="C5152"/>
      <c r="D5152"/>
      <c r="E5152"/>
      <c r="F5152" s="288"/>
      <c r="G5152" s="288"/>
    </row>
    <row r="5153" spans="2:7">
      <c r="B5153"/>
      <c r="C5153"/>
      <c r="D5153"/>
      <c r="E5153"/>
      <c r="F5153" s="288"/>
      <c r="G5153" s="288"/>
    </row>
    <row r="5154" spans="2:7">
      <c r="B5154"/>
      <c r="C5154"/>
      <c r="D5154"/>
      <c r="E5154"/>
      <c r="F5154" s="288"/>
      <c r="G5154" s="288"/>
    </row>
    <row r="5155" spans="2:7">
      <c r="B5155"/>
      <c r="C5155"/>
      <c r="D5155"/>
      <c r="E5155"/>
      <c r="F5155" s="288"/>
      <c r="G5155" s="288"/>
    </row>
    <row r="5156" spans="2:7">
      <c r="B5156"/>
      <c r="C5156"/>
      <c r="D5156"/>
      <c r="E5156"/>
      <c r="F5156" s="288"/>
      <c r="G5156" s="288"/>
    </row>
    <row r="5157" spans="2:7">
      <c r="B5157"/>
      <c r="C5157"/>
      <c r="D5157"/>
      <c r="E5157"/>
      <c r="F5157" s="288"/>
      <c r="G5157" s="288"/>
    </row>
    <row r="5158" spans="2:7">
      <c r="B5158"/>
      <c r="C5158"/>
      <c r="D5158"/>
      <c r="E5158"/>
      <c r="F5158" s="288"/>
      <c r="G5158" s="288"/>
    </row>
    <row r="5159" spans="2:7">
      <c r="B5159"/>
      <c r="C5159"/>
      <c r="D5159"/>
      <c r="E5159"/>
      <c r="F5159" s="288"/>
      <c r="G5159" s="288"/>
    </row>
    <row r="5160" spans="2:7">
      <c r="B5160"/>
      <c r="C5160"/>
      <c r="D5160"/>
      <c r="E5160"/>
      <c r="F5160" s="288"/>
      <c r="G5160" s="288"/>
    </row>
    <row r="5161" spans="2:7">
      <c r="B5161"/>
      <c r="C5161"/>
      <c r="D5161"/>
      <c r="E5161"/>
      <c r="F5161" s="288"/>
      <c r="G5161" s="288"/>
    </row>
    <row r="5162" spans="2:7">
      <c r="B5162"/>
      <c r="C5162"/>
      <c r="D5162"/>
      <c r="E5162"/>
      <c r="F5162" s="288"/>
      <c r="G5162" s="288"/>
    </row>
    <row r="5163" spans="2:7">
      <c r="B5163"/>
      <c r="C5163"/>
      <c r="D5163"/>
      <c r="E5163"/>
      <c r="F5163" s="288"/>
      <c r="G5163" s="288"/>
    </row>
    <row r="5164" spans="2:7">
      <c r="B5164"/>
      <c r="C5164"/>
      <c r="D5164"/>
      <c r="E5164"/>
      <c r="F5164" s="288"/>
      <c r="G5164" s="288"/>
    </row>
    <row r="5165" spans="2:7">
      <c r="B5165"/>
      <c r="C5165"/>
      <c r="D5165"/>
      <c r="E5165"/>
      <c r="F5165" s="288"/>
      <c r="G5165" s="288"/>
    </row>
    <row r="5166" spans="2:7">
      <c r="B5166"/>
      <c r="C5166"/>
      <c r="D5166"/>
      <c r="E5166"/>
      <c r="F5166" s="288"/>
      <c r="G5166" s="288"/>
    </row>
    <row r="5167" spans="2:7">
      <c r="B5167"/>
      <c r="C5167"/>
      <c r="D5167"/>
      <c r="E5167"/>
      <c r="F5167" s="288"/>
      <c r="G5167" s="288"/>
    </row>
    <row r="5168" spans="2:7">
      <c r="B5168"/>
      <c r="C5168"/>
      <c r="D5168"/>
      <c r="E5168"/>
      <c r="F5168" s="288"/>
      <c r="G5168" s="288"/>
    </row>
    <row r="5169" spans="2:7">
      <c r="B5169"/>
      <c r="C5169"/>
      <c r="D5169"/>
      <c r="E5169"/>
      <c r="F5169" s="288"/>
      <c r="G5169" s="288"/>
    </row>
    <row r="5170" spans="2:7">
      <c r="B5170"/>
      <c r="C5170"/>
      <c r="D5170"/>
      <c r="E5170"/>
      <c r="F5170" s="288"/>
      <c r="G5170" s="288"/>
    </row>
    <row r="5171" spans="2:7">
      <c r="B5171"/>
      <c r="C5171"/>
      <c r="D5171"/>
      <c r="E5171"/>
      <c r="F5171" s="288"/>
      <c r="G5171" s="288"/>
    </row>
    <row r="5172" spans="2:7">
      <c r="B5172"/>
      <c r="C5172"/>
      <c r="D5172"/>
      <c r="E5172"/>
      <c r="F5172" s="288"/>
      <c r="G5172" s="288"/>
    </row>
    <row r="5173" spans="2:7">
      <c r="B5173"/>
      <c r="C5173"/>
      <c r="D5173"/>
      <c r="E5173"/>
      <c r="F5173" s="288"/>
      <c r="G5173" s="288"/>
    </row>
    <row r="5174" spans="2:7">
      <c r="B5174"/>
      <c r="C5174"/>
      <c r="D5174"/>
      <c r="E5174"/>
      <c r="F5174" s="288"/>
      <c r="G5174" s="288"/>
    </row>
    <row r="5175" spans="2:7">
      <c r="B5175"/>
      <c r="C5175"/>
      <c r="D5175"/>
      <c r="E5175"/>
      <c r="F5175" s="288"/>
      <c r="G5175" s="288"/>
    </row>
    <row r="5176" spans="2:7">
      <c r="B5176"/>
      <c r="C5176"/>
      <c r="D5176"/>
      <c r="E5176"/>
      <c r="F5176" s="288"/>
      <c r="G5176" s="288"/>
    </row>
    <row r="5177" spans="2:7">
      <c r="B5177"/>
      <c r="C5177"/>
      <c r="D5177"/>
      <c r="E5177"/>
      <c r="F5177" s="288"/>
      <c r="G5177" s="288"/>
    </row>
    <row r="5178" spans="2:7">
      <c r="B5178"/>
      <c r="C5178"/>
      <c r="D5178"/>
      <c r="E5178"/>
      <c r="F5178" s="288"/>
      <c r="G5178" s="288"/>
    </row>
    <row r="5179" spans="2:7">
      <c r="B5179"/>
      <c r="C5179"/>
      <c r="D5179"/>
      <c r="E5179"/>
      <c r="F5179" s="288"/>
      <c r="G5179" s="288"/>
    </row>
    <row r="5180" spans="2:7">
      <c r="B5180"/>
      <c r="C5180"/>
      <c r="D5180"/>
      <c r="E5180"/>
      <c r="F5180" s="288"/>
      <c r="G5180" s="288"/>
    </row>
    <row r="5181" spans="2:7">
      <c r="B5181"/>
      <c r="C5181"/>
      <c r="D5181"/>
      <c r="E5181"/>
      <c r="F5181" s="288"/>
      <c r="G5181" s="288"/>
    </row>
    <row r="5182" spans="2:7">
      <c r="B5182"/>
      <c r="C5182"/>
      <c r="D5182"/>
      <c r="E5182"/>
      <c r="F5182" s="288"/>
      <c r="G5182" s="288"/>
    </row>
    <row r="5183" spans="2:7">
      <c r="B5183"/>
      <c r="C5183"/>
      <c r="D5183"/>
      <c r="E5183"/>
      <c r="F5183" s="288"/>
      <c r="G5183" s="288"/>
    </row>
    <row r="5184" spans="2:7">
      <c r="B5184"/>
      <c r="C5184"/>
      <c r="D5184"/>
      <c r="E5184"/>
      <c r="F5184" s="288"/>
      <c r="G5184" s="288"/>
    </row>
    <row r="5185" spans="2:7">
      <c r="B5185"/>
      <c r="C5185"/>
      <c r="D5185"/>
      <c r="E5185"/>
      <c r="F5185" s="288"/>
      <c r="G5185" s="288"/>
    </row>
    <row r="5186" spans="2:7">
      <c r="B5186"/>
      <c r="C5186"/>
      <c r="D5186"/>
      <c r="E5186"/>
      <c r="F5186" s="288"/>
      <c r="G5186" s="288"/>
    </row>
    <row r="5187" spans="2:7">
      <c r="B5187"/>
      <c r="C5187"/>
      <c r="D5187"/>
      <c r="E5187"/>
      <c r="F5187" s="288"/>
      <c r="G5187" s="288"/>
    </row>
    <row r="5188" spans="2:7">
      <c r="B5188"/>
      <c r="C5188"/>
      <c r="D5188"/>
      <c r="E5188"/>
      <c r="F5188" s="288"/>
      <c r="G5188" s="288"/>
    </row>
    <row r="5189" spans="2:7">
      <c r="B5189"/>
      <c r="C5189"/>
      <c r="D5189"/>
      <c r="E5189"/>
      <c r="F5189" s="288"/>
      <c r="G5189" s="288"/>
    </row>
    <row r="5190" spans="2:7">
      <c r="B5190"/>
      <c r="C5190"/>
      <c r="D5190"/>
      <c r="E5190"/>
      <c r="F5190" s="288"/>
      <c r="G5190" s="288"/>
    </row>
    <row r="5191" spans="2:7">
      <c r="B5191"/>
      <c r="C5191"/>
      <c r="D5191"/>
      <c r="E5191"/>
      <c r="F5191" s="288"/>
      <c r="G5191" s="288"/>
    </row>
    <row r="5192" spans="2:7">
      <c r="B5192"/>
      <c r="C5192"/>
      <c r="D5192"/>
      <c r="E5192"/>
      <c r="F5192" s="288"/>
      <c r="G5192" s="288"/>
    </row>
    <row r="5193" spans="2:7">
      <c r="B5193"/>
      <c r="C5193"/>
      <c r="D5193"/>
      <c r="E5193"/>
      <c r="F5193" s="288"/>
      <c r="G5193" s="288"/>
    </row>
    <row r="5194" spans="2:7">
      <c r="B5194"/>
      <c r="C5194"/>
      <c r="D5194"/>
      <c r="E5194"/>
      <c r="F5194" s="288"/>
      <c r="G5194" s="288"/>
    </row>
    <row r="5195" spans="2:7">
      <c r="B5195"/>
      <c r="C5195"/>
      <c r="D5195"/>
      <c r="E5195"/>
      <c r="F5195" s="288"/>
      <c r="G5195" s="288"/>
    </row>
    <row r="5196" spans="2:7">
      <c r="B5196"/>
      <c r="C5196"/>
      <c r="D5196"/>
      <c r="E5196"/>
      <c r="F5196" s="288"/>
      <c r="G5196" s="288"/>
    </row>
    <row r="5197" spans="2:7">
      <c r="B5197"/>
      <c r="C5197"/>
      <c r="D5197"/>
      <c r="E5197"/>
      <c r="F5197" s="288"/>
      <c r="G5197" s="288"/>
    </row>
    <row r="5198" spans="2:7">
      <c r="B5198"/>
      <c r="C5198"/>
      <c r="D5198"/>
      <c r="E5198"/>
      <c r="F5198" s="288"/>
      <c r="G5198" s="288"/>
    </row>
    <row r="5199" spans="2:7">
      <c r="B5199"/>
      <c r="C5199"/>
      <c r="D5199"/>
      <c r="E5199"/>
      <c r="F5199" s="288"/>
      <c r="G5199" s="288"/>
    </row>
    <row r="5200" spans="2:7">
      <c r="B5200"/>
      <c r="C5200"/>
      <c r="D5200"/>
      <c r="E5200"/>
      <c r="F5200" s="288"/>
      <c r="G5200" s="288"/>
    </row>
    <row r="5201" spans="2:7">
      <c r="B5201"/>
      <c r="C5201"/>
      <c r="D5201"/>
      <c r="E5201"/>
      <c r="F5201" s="288"/>
      <c r="G5201" s="288"/>
    </row>
    <row r="5202" spans="2:7">
      <c r="B5202"/>
      <c r="C5202"/>
      <c r="D5202"/>
      <c r="E5202"/>
      <c r="F5202" s="288"/>
      <c r="G5202" s="288"/>
    </row>
    <row r="5203" spans="2:7">
      <c r="B5203"/>
      <c r="C5203"/>
      <c r="D5203"/>
      <c r="E5203"/>
      <c r="F5203" s="288"/>
      <c r="G5203" s="288"/>
    </row>
    <row r="5204" spans="2:7">
      <c r="B5204"/>
      <c r="C5204"/>
      <c r="D5204"/>
      <c r="E5204"/>
      <c r="F5204" s="288"/>
      <c r="G5204" s="288"/>
    </row>
    <row r="5205" spans="2:7">
      <c r="B5205"/>
      <c r="C5205"/>
      <c r="D5205"/>
      <c r="E5205"/>
      <c r="F5205" s="288"/>
      <c r="G5205" s="288"/>
    </row>
    <row r="5206" spans="2:7">
      <c r="B5206"/>
      <c r="C5206"/>
      <c r="D5206"/>
      <c r="E5206"/>
      <c r="F5206" s="288"/>
      <c r="G5206" s="288"/>
    </row>
    <row r="5207" spans="2:7">
      <c r="B5207"/>
      <c r="C5207"/>
      <c r="D5207"/>
      <c r="E5207"/>
      <c r="F5207" s="288"/>
      <c r="G5207" s="288"/>
    </row>
    <row r="5208" spans="2:7">
      <c r="B5208"/>
      <c r="C5208"/>
      <c r="D5208"/>
      <c r="E5208"/>
      <c r="F5208" s="288"/>
      <c r="G5208" s="288"/>
    </row>
    <row r="5209" spans="2:7">
      <c r="B5209"/>
      <c r="C5209"/>
      <c r="D5209"/>
      <c r="E5209"/>
      <c r="F5209" s="288"/>
      <c r="G5209" s="288"/>
    </row>
    <row r="5210" spans="2:7">
      <c r="B5210"/>
      <c r="C5210"/>
      <c r="D5210"/>
      <c r="E5210"/>
      <c r="F5210" s="288"/>
      <c r="G5210" s="288"/>
    </row>
    <row r="5211" spans="2:7">
      <c r="B5211"/>
      <c r="C5211"/>
      <c r="D5211"/>
      <c r="E5211"/>
      <c r="F5211" s="288"/>
      <c r="G5211" s="288"/>
    </row>
    <row r="5212" spans="2:7">
      <c r="B5212"/>
      <c r="C5212"/>
      <c r="D5212"/>
      <c r="E5212"/>
      <c r="F5212" s="288"/>
      <c r="G5212" s="288"/>
    </row>
    <row r="5213" spans="2:7">
      <c r="B5213"/>
      <c r="C5213"/>
      <c r="D5213"/>
      <c r="E5213"/>
      <c r="F5213" s="288"/>
      <c r="G5213" s="288"/>
    </row>
    <row r="5214" spans="2:7">
      <c r="B5214"/>
      <c r="C5214"/>
      <c r="D5214"/>
      <c r="E5214"/>
      <c r="F5214" s="288"/>
      <c r="G5214" s="288"/>
    </row>
    <row r="5215" spans="2:7">
      <c r="B5215"/>
      <c r="C5215"/>
      <c r="D5215"/>
      <c r="E5215"/>
      <c r="F5215" s="288"/>
      <c r="G5215" s="288"/>
    </row>
    <row r="5216" spans="2:7">
      <c r="B5216"/>
      <c r="C5216"/>
      <c r="D5216"/>
      <c r="E5216"/>
      <c r="F5216" s="288"/>
      <c r="G5216" s="288"/>
    </row>
    <row r="5217" spans="2:7">
      <c r="B5217"/>
      <c r="C5217"/>
      <c r="D5217"/>
      <c r="E5217"/>
      <c r="F5217" s="288"/>
      <c r="G5217" s="288"/>
    </row>
    <row r="5218" spans="2:7">
      <c r="B5218"/>
      <c r="C5218"/>
      <c r="D5218"/>
      <c r="E5218"/>
      <c r="F5218" s="288"/>
      <c r="G5218" s="288"/>
    </row>
    <row r="5219" spans="2:7">
      <c r="B5219"/>
      <c r="C5219"/>
      <c r="D5219"/>
      <c r="E5219"/>
      <c r="F5219" s="288"/>
      <c r="G5219" s="288"/>
    </row>
    <row r="5220" spans="2:7">
      <c r="B5220"/>
      <c r="C5220"/>
      <c r="D5220"/>
      <c r="E5220"/>
      <c r="F5220" s="288"/>
      <c r="G5220" s="288"/>
    </row>
    <row r="5221" spans="2:7">
      <c r="B5221"/>
      <c r="C5221"/>
      <c r="D5221"/>
      <c r="E5221"/>
      <c r="F5221" s="288"/>
      <c r="G5221" s="288"/>
    </row>
    <row r="5222" spans="2:7">
      <c r="B5222"/>
      <c r="C5222"/>
      <c r="D5222"/>
      <c r="E5222"/>
      <c r="F5222" s="288"/>
      <c r="G5222" s="288"/>
    </row>
    <row r="5223" spans="2:7">
      <c r="B5223"/>
      <c r="C5223"/>
      <c r="D5223"/>
      <c r="E5223"/>
      <c r="F5223" s="288"/>
      <c r="G5223" s="288"/>
    </row>
    <row r="5224" spans="2:7">
      <c r="B5224"/>
      <c r="C5224"/>
      <c r="D5224"/>
      <c r="E5224"/>
      <c r="F5224" s="288"/>
      <c r="G5224" s="288"/>
    </row>
    <row r="5225" spans="2:7">
      <c r="B5225"/>
      <c r="C5225"/>
      <c r="D5225"/>
      <c r="E5225"/>
      <c r="F5225" s="288"/>
      <c r="G5225" s="288"/>
    </row>
    <row r="5226" spans="2:7">
      <c r="B5226"/>
      <c r="C5226"/>
      <c r="D5226"/>
      <c r="E5226"/>
      <c r="F5226" s="288"/>
      <c r="G5226" s="288"/>
    </row>
    <row r="5227" spans="2:7">
      <c r="B5227"/>
      <c r="C5227"/>
      <c r="D5227"/>
      <c r="E5227"/>
      <c r="F5227" s="288"/>
      <c r="G5227" s="288"/>
    </row>
    <row r="5228" spans="2:7">
      <c r="B5228"/>
      <c r="C5228"/>
      <c r="D5228"/>
      <c r="E5228"/>
      <c r="F5228" s="288"/>
      <c r="G5228" s="288"/>
    </row>
    <row r="5229" spans="2:7">
      <c r="B5229"/>
      <c r="C5229"/>
      <c r="D5229"/>
      <c r="E5229"/>
      <c r="F5229" s="288"/>
      <c r="G5229" s="288"/>
    </row>
    <row r="5230" spans="2:7">
      <c r="B5230"/>
      <c r="C5230"/>
      <c r="D5230"/>
      <c r="E5230"/>
      <c r="F5230" s="288"/>
      <c r="G5230" s="288"/>
    </row>
    <row r="5231" spans="2:7">
      <c r="B5231"/>
      <c r="C5231"/>
      <c r="D5231"/>
      <c r="E5231"/>
      <c r="F5231" s="288"/>
      <c r="G5231" s="288"/>
    </row>
    <row r="5232" spans="2:7">
      <c r="B5232"/>
      <c r="C5232"/>
      <c r="D5232"/>
      <c r="E5232"/>
      <c r="F5232" s="288"/>
      <c r="G5232" s="288"/>
    </row>
    <row r="5233" spans="2:7">
      <c r="B5233"/>
      <c r="C5233"/>
      <c r="D5233"/>
      <c r="E5233"/>
      <c r="F5233" s="288"/>
      <c r="G5233" s="288"/>
    </row>
    <row r="5234" spans="2:7">
      <c r="B5234"/>
      <c r="C5234"/>
      <c r="D5234"/>
      <c r="E5234"/>
      <c r="F5234" s="288"/>
      <c r="G5234" s="288"/>
    </row>
    <row r="5235" spans="2:7">
      <c r="B5235"/>
      <c r="C5235"/>
      <c r="D5235"/>
      <c r="E5235"/>
      <c r="F5235" s="288"/>
      <c r="G5235" s="288"/>
    </row>
    <row r="5236" spans="2:7">
      <c r="B5236"/>
      <c r="C5236"/>
      <c r="D5236"/>
      <c r="E5236"/>
      <c r="F5236" s="288"/>
      <c r="G5236" s="288"/>
    </row>
    <row r="5237" spans="2:7">
      <c r="B5237"/>
      <c r="C5237"/>
      <c r="D5237"/>
      <c r="E5237"/>
      <c r="F5237" s="288"/>
      <c r="G5237" s="288"/>
    </row>
    <row r="5238" spans="2:7">
      <c r="B5238"/>
      <c r="C5238"/>
      <c r="D5238"/>
      <c r="E5238"/>
      <c r="F5238" s="288"/>
      <c r="G5238" s="288"/>
    </row>
    <row r="5239" spans="2:7">
      <c r="B5239"/>
      <c r="C5239"/>
      <c r="D5239"/>
      <c r="E5239"/>
      <c r="F5239" s="288"/>
      <c r="G5239" s="288"/>
    </row>
    <row r="5240" spans="2:7">
      <c r="B5240"/>
      <c r="C5240"/>
      <c r="D5240"/>
      <c r="E5240"/>
      <c r="F5240" s="288"/>
      <c r="G5240" s="288"/>
    </row>
    <row r="5241" spans="2:7">
      <c r="B5241"/>
      <c r="C5241"/>
      <c r="D5241"/>
      <c r="E5241"/>
      <c r="F5241" s="288"/>
      <c r="G5241" s="288"/>
    </row>
    <row r="5242" spans="2:7">
      <c r="B5242"/>
      <c r="C5242"/>
      <c r="D5242"/>
      <c r="E5242"/>
      <c r="F5242" s="288"/>
      <c r="G5242" s="288"/>
    </row>
    <row r="5243" spans="2:7">
      <c r="B5243"/>
      <c r="C5243"/>
      <c r="D5243"/>
      <c r="E5243"/>
      <c r="F5243" s="288"/>
      <c r="G5243" s="288"/>
    </row>
    <row r="5244" spans="2:7">
      <c r="B5244"/>
      <c r="C5244"/>
      <c r="D5244"/>
      <c r="E5244"/>
      <c r="F5244" s="288"/>
      <c r="G5244" s="288"/>
    </row>
    <row r="5245" spans="2:7">
      <c r="B5245"/>
      <c r="C5245"/>
      <c r="D5245"/>
      <c r="E5245"/>
      <c r="F5245" s="288"/>
      <c r="G5245" s="288"/>
    </row>
    <row r="5246" spans="2:7">
      <c r="B5246"/>
      <c r="C5246"/>
      <c r="D5246"/>
      <c r="E5246"/>
      <c r="F5246" s="288"/>
      <c r="G5246" s="288"/>
    </row>
    <row r="5247" spans="2:7">
      <c r="B5247"/>
      <c r="C5247"/>
      <c r="D5247"/>
      <c r="E5247"/>
      <c r="F5247" s="288"/>
      <c r="G5247" s="288"/>
    </row>
    <row r="5248" spans="2:7">
      <c r="B5248"/>
      <c r="C5248"/>
      <c r="D5248"/>
      <c r="E5248"/>
      <c r="F5248" s="288"/>
      <c r="G5248" s="288"/>
    </row>
    <row r="5249" spans="2:7">
      <c r="B5249"/>
      <c r="C5249"/>
      <c r="D5249"/>
      <c r="E5249"/>
      <c r="F5249" s="288"/>
      <c r="G5249" s="288"/>
    </row>
    <row r="5250" spans="2:7">
      <c r="B5250"/>
      <c r="C5250"/>
      <c r="D5250"/>
      <c r="E5250"/>
      <c r="F5250" s="288"/>
      <c r="G5250" s="288"/>
    </row>
    <row r="5251" spans="2:7">
      <c r="B5251"/>
      <c r="C5251"/>
      <c r="D5251"/>
      <c r="E5251"/>
      <c r="F5251" s="288"/>
      <c r="G5251" s="288"/>
    </row>
    <row r="5252" spans="2:7">
      <c r="B5252"/>
      <c r="C5252"/>
      <c r="D5252"/>
      <c r="E5252"/>
      <c r="F5252" s="288"/>
      <c r="G5252" s="288"/>
    </row>
    <row r="5253" spans="2:7">
      <c r="B5253"/>
      <c r="C5253"/>
      <c r="D5253"/>
      <c r="E5253"/>
      <c r="F5253" s="288"/>
      <c r="G5253" s="288"/>
    </row>
    <row r="5254" spans="2:7">
      <c r="B5254"/>
      <c r="C5254"/>
      <c r="D5254"/>
      <c r="E5254"/>
      <c r="F5254" s="288"/>
      <c r="G5254" s="288"/>
    </row>
    <row r="5255" spans="2:7">
      <c r="B5255"/>
      <c r="C5255"/>
      <c r="D5255"/>
      <c r="E5255"/>
      <c r="F5255" s="288"/>
      <c r="G5255" s="288"/>
    </row>
    <row r="5256" spans="2:7">
      <c r="B5256"/>
      <c r="C5256"/>
      <c r="D5256"/>
      <c r="E5256"/>
      <c r="F5256" s="288"/>
      <c r="G5256" s="288"/>
    </row>
    <row r="5257" spans="2:7">
      <c r="B5257"/>
      <c r="C5257"/>
      <c r="D5257"/>
      <c r="E5257"/>
      <c r="F5257" s="288"/>
      <c r="G5257" s="288"/>
    </row>
    <row r="5258" spans="2:7">
      <c r="B5258"/>
      <c r="C5258"/>
      <c r="D5258"/>
      <c r="E5258"/>
      <c r="F5258" s="288"/>
      <c r="G5258" s="288"/>
    </row>
    <row r="5259" spans="2:7">
      <c r="B5259"/>
      <c r="C5259"/>
      <c r="D5259"/>
      <c r="E5259"/>
      <c r="F5259" s="288"/>
      <c r="G5259" s="288"/>
    </row>
    <row r="5260" spans="2:7">
      <c r="B5260"/>
      <c r="C5260"/>
      <c r="D5260"/>
      <c r="E5260"/>
      <c r="F5260" s="288"/>
      <c r="G5260" s="288"/>
    </row>
    <row r="5261" spans="2:7">
      <c r="B5261"/>
      <c r="C5261"/>
      <c r="D5261"/>
      <c r="E5261"/>
      <c r="F5261" s="288"/>
      <c r="G5261" s="288"/>
    </row>
    <row r="5262" spans="2:7">
      <c r="B5262"/>
      <c r="C5262"/>
      <c r="D5262"/>
      <c r="E5262"/>
      <c r="F5262" s="288"/>
      <c r="G5262" s="288"/>
    </row>
    <row r="5263" spans="2:7">
      <c r="B5263"/>
      <c r="C5263"/>
      <c r="D5263"/>
      <c r="E5263"/>
      <c r="F5263" s="288"/>
      <c r="G5263" s="288"/>
    </row>
    <row r="5264" spans="2:7">
      <c r="B5264"/>
      <c r="C5264"/>
      <c r="D5264"/>
      <c r="E5264"/>
      <c r="F5264" s="288"/>
      <c r="G5264" s="288"/>
    </row>
    <row r="5265" spans="2:7">
      <c r="B5265"/>
      <c r="C5265"/>
      <c r="D5265"/>
      <c r="E5265"/>
      <c r="F5265" s="288"/>
      <c r="G5265" s="288"/>
    </row>
    <row r="5266" spans="2:7">
      <c r="B5266"/>
      <c r="C5266"/>
      <c r="D5266"/>
      <c r="E5266"/>
      <c r="F5266" s="288"/>
      <c r="G5266" s="288"/>
    </row>
    <row r="5267" spans="2:7">
      <c r="B5267"/>
      <c r="C5267"/>
      <c r="D5267"/>
      <c r="E5267"/>
      <c r="F5267" s="288"/>
      <c r="G5267" s="288"/>
    </row>
    <row r="5268" spans="2:7">
      <c r="B5268"/>
      <c r="C5268"/>
      <c r="D5268"/>
      <c r="E5268"/>
      <c r="F5268" s="288"/>
      <c r="G5268" s="288"/>
    </row>
    <row r="5269" spans="2:7">
      <c r="B5269"/>
      <c r="C5269"/>
      <c r="D5269"/>
      <c r="E5269"/>
      <c r="F5269" s="288"/>
      <c r="G5269" s="288"/>
    </row>
    <row r="5270" spans="2:7">
      <c r="B5270"/>
      <c r="C5270"/>
      <c r="D5270"/>
      <c r="E5270"/>
      <c r="F5270" s="288"/>
      <c r="G5270" s="288"/>
    </row>
    <row r="5271" spans="2:7">
      <c r="B5271"/>
      <c r="C5271"/>
      <c r="D5271"/>
      <c r="E5271"/>
      <c r="F5271" s="288"/>
      <c r="G5271" s="288"/>
    </row>
    <row r="5272" spans="2:7">
      <c r="B5272"/>
      <c r="C5272"/>
      <c r="D5272"/>
      <c r="E5272"/>
      <c r="F5272" s="288"/>
      <c r="G5272" s="288"/>
    </row>
    <row r="5273" spans="2:7">
      <c r="B5273"/>
      <c r="C5273"/>
      <c r="D5273"/>
      <c r="E5273"/>
      <c r="F5273" s="288"/>
      <c r="G5273" s="288"/>
    </row>
    <row r="5274" spans="2:7">
      <c r="B5274"/>
      <c r="C5274"/>
      <c r="D5274"/>
      <c r="E5274"/>
      <c r="F5274" s="288"/>
      <c r="G5274" s="288"/>
    </row>
    <row r="5275" spans="2:7">
      <c r="B5275"/>
      <c r="C5275"/>
      <c r="D5275"/>
      <c r="E5275"/>
      <c r="F5275" s="288"/>
      <c r="G5275" s="288"/>
    </row>
    <row r="5276" spans="2:7">
      <c r="B5276"/>
      <c r="C5276"/>
      <c r="D5276"/>
      <c r="E5276"/>
      <c r="F5276" s="288"/>
      <c r="G5276" s="288"/>
    </row>
    <row r="5277" spans="2:7">
      <c r="B5277"/>
      <c r="C5277"/>
      <c r="D5277"/>
      <c r="E5277"/>
      <c r="F5277" s="288"/>
      <c r="G5277" s="288"/>
    </row>
    <row r="5278" spans="2:7">
      <c r="B5278"/>
      <c r="C5278"/>
      <c r="D5278"/>
      <c r="E5278"/>
      <c r="F5278" s="288"/>
      <c r="G5278" s="288"/>
    </row>
    <row r="5279" spans="2:7">
      <c r="B5279"/>
      <c r="C5279"/>
      <c r="D5279"/>
      <c r="E5279"/>
      <c r="F5279" s="288"/>
      <c r="G5279" s="288"/>
    </row>
    <row r="5280" spans="2:7">
      <c r="B5280"/>
      <c r="C5280"/>
      <c r="D5280"/>
      <c r="E5280"/>
      <c r="F5280" s="288"/>
      <c r="G5280" s="288"/>
    </row>
    <row r="5281" spans="2:7">
      <c r="B5281"/>
      <c r="C5281"/>
      <c r="D5281"/>
      <c r="E5281"/>
      <c r="F5281" s="288"/>
      <c r="G5281" s="288"/>
    </row>
    <row r="5282" spans="2:7">
      <c r="B5282"/>
      <c r="C5282"/>
      <c r="D5282"/>
      <c r="E5282"/>
      <c r="F5282" s="288"/>
      <c r="G5282" s="288"/>
    </row>
    <row r="5283" spans="2:7">
      <c r="B5283"/>
      <c r="C5283"/>
      <c r="D5283"/>
      <c r="E5283"/>
      <c r="F5283" s="288"/>
      <c r="G5283" s="288"/>
    </row>
    <row r="5284" spans="2:7">
      <c r="B5284"/>
      <c r="C5284"/>
      <c r="D5284"/>
      <c r="E5284"/>
      <c r="F5284" s="288"/>
      <c r="G5284" s="288"/>
    </row>
    <row r="5285" spans="2:7">
      <c r="B5285"/>
      <c r="C5285"/>
      <c r="D5285"/>
      <c r="E5285"/>
      <c r="F5285" s="288"/>
      <c r="G5285" s="288"/>
    </row>
    <row r="5286" spans="2:7">
      <c r="B5286"/>
      <c r="C5286"/>
      <c r="D5286"/>
      <c r="E5286"/>
      <c r="F5286" s="288"/>
      <c r="G5286" s="288"/>
    </row>
    <row r="5287" spans="2:7">
      <c r="B5287"/>
      <c r="C5287"/>
      <c r="D5287"/>
      <c r="E5287"/>
      <c r="F5287" s="288"/>
      <c r="G5287" s="288"/>
    </row>
    <row r="5288" spans="2:7">
      <c r="B5288"/>
      <c r="C5288"/>
      <c r="D5288"/>
      <c r="E5288"/>
      <c r="F5288" s="288"/>
      <c r="G5288" s="288"/>
    </row>
    <row r="5289" spans="2:7">
      <c r="B5289"/>
      <c r="C5289"/>
      <c r="D5289"/>
      <c r="E5289"/>
      <c r="F5289" s="288"/>
      <c r="G5289" s="288"/>
    </row>
    <row r="5290" spans="2:7">
      <c r="B5290"/>
      <c r="C5290"/>
      <c r="D5290"/>
      <c r="E5290"/>
      <c r="F5290" s="288"/>
      <c r="G5290" s="288"/>
    </row>
    <row r="5291" spans="2:7">
      <c r="B5291"/>
      <c r="C5291"/>
      <c r="D5291"/>
      <c r="E5291"/>
      <c r="F5291" s="288"/>
      <c r="G5291" s="288"/>
    </row>
    <row r="5292" spans="2:7">
      <c r="B5292"/>
      <c r="C5292"/>
      <c r="D5292"/>
      <c r="E5292"/>
      <c r="F5292" s="288"/>
      <c r="G5292" s="288"/>
    </row>
    <row r="5293" spans="2:7">
      <c r="B5293"/>
      <c r="C5293"/>
      <c r="D5293"/>
      <c r="E5293"/>
      <c r="F5293" s="288"/>
      <c r="G5293" s="288"/>
    </row>
    <row r="5294" spans="2:7">
      <c r="B5294"/>
      <c r="C5294"/>
      <c r="D5294"/>
      <c r="E5294"/>
      <c r="F5294" s="288"/>
      <c r="G5294" s="288"/>
    </row>
    <row r="5295" spans="2:7">
      <c r="B5295"/>
      <c r="C5295"/>
      <c r="D5295"/>
      <c r="E5295"/>
      <c r="F5295" s="288"/>
      <c r="G5295" s="288"/>
    </row>
    <row r="5296" spans="2:7">
      <c r="B5296"/>
      <c r="C5296"/>
      <c r="D5296"/>
      <c r="E5296"/>
      <c r="F5296" s="288"/>
      <c r="G5296" s="288"/>
    </row>
    <row r="5297" spans="2:7">
      <c r="B5297"/>
      <c r="C5297"/>
      <c r="D5297"/>
      <c r="E5297"/>
      <c r="F5297" s="288"/>
      <c r="G5297" s="288"/>
    </row>
    <row r="5298" spans="2:7">
      <c r="B5298"/>
      <c r="C5298"/>
      <c r="D5298"/>
      <c r="E5298"/>
      <c r="F5298" s="288"/>
      <c r="G5298" s="288"/>
    </row>
    <row r="5299" spans="2:7">
      <c r="B5299"/>
      <c r="C5299"/>
      <c r="D5299"/>
      <c r="E5299"/>
      <c r="F5299" s="288"/>
      <c r="G5299" s="288"/>
    </row>
    <row r="5300" spans="2:7">
      <c r="B5300"/>
      <c r="C5300"/>
      <c r="D5300"/>
      <c r="E5300"/>
      <c r="F5300" s="288"/>
      <c r="G5300" s="288"/>
    </row>
    <row r="5301" spans="2:7">
      <c r="B5301"/>
      <c r="C5301"/>
      <c r="D5301"/>
      <c r="E5301"/>
      <c r="F5301" s="288"/>
      <c r="G5301" s="288"/>
    </row>
    <row r="5302" spans="2:7">
      <c r="B5302"/>
      <c r="C5302"/>
      <c r="D5302"/>
      <c r="E5302"/>
      <c r="F5302" s="288"/>
      <c r="G5302" s="288"/>
    </row>
    <row r="5303" spans="2:7">
      <c r="B5303"/>
      <c r="C5303"/>
      <c r="D5303"/>
      <c r="E5303"/>
      <c r="F5303" s="288"/>
      <c r="G5303" s="288"/>
    </row>
    <row r="5304" spans="2:7">
      <c r="B5304"/>
      <c r="C5304"/>
      <c r="D5304"/>
      <c r="E5304"/>
      <c r="F5304" s="288"/>
      <c r="G5304" s="288"/>
    </row>
    <row r="5305" spans="2:7">
      <c r="B5305"/>
      <c r="C5305"/>
      <c r="D5305"/>
      <c r="E5305"/>
      <c r="F5305" s="288"/>
      <c r="G5305" s="288"/>
    </row>
    <row r="5306" spans="2:7">
      <c r="B5306"/>
      <c r="C5306"/>
      <c r="D5306"/>
      <c r="E5306"/>
      <c r="F5306" s="288"/>
      <c r="G5306" s="288"/>
    </row>
    <row r="5307" spans="2:7">
      <c r="B5307"/>
      <c r="C5307"/>
      <c r="D5307"/>
      <c r="E5307"/>
      <c r="F5307" s="288"/>
      <c r="G5307" s="288"/>
    </row>
    <row r="5308" spans="2:7">
      <c r="B5308"/>
      <c r="C5308"/>
      <c r="D5308"/>
      <c r="E5308"/>
      <c r="F5308" s="288"/>
      <c r="G5308" s="288"/>
    </row>
    <row r="5309" spans="2:7">
      <c r="B5309"/>
      <c r="C5309"/>
      <c r="D5309"/>
      <c r="E5309"/>
      <c r="F5309" s="288"/>
      <c r="G5309" s="288"/>
    </row>
    <row r="5310" spans="2:7">
      <c r="B5310"/>
      <c r="C5310"/>
      <c r="D5310"/>
      <c r="E5310"/>
      <c r="F5310" s="288"/>
      <c r="G5310" s="288"/>
    </row>
    <row r="5311" spans="2:7">
      <c r="B5311"/>
      <c r="C5311"/>
      <c r="D5311"/>
      <c r="E5311"/>
      <c r="F5311" s="288"/>
      <c r="G5311" s="288"/>
    </row>
    <row r="5312" spans="2:7">
      <c r="B5312"/>
      <c r="C5312"/>
      <c r="D5312"/>
      <c r="E5312"/>
      <c r="F5312" s="288"/>
      <c r="G5312" s="288"/>
    </row>
    <row r="5313" spans="2:7">
      <c r="B5313"/>
      <c r="C5313"/>
      <c r="D5313"/>
      <c r="E5313"/>
      <c r="F5313" s="288"/>
      <c r="G5313" s="288"/>
    </row>
    <row r="5314" spans="2:7">
      <c r="B5314"/>
      <c r="C5314"/>
      <c r="D5314"/>
      <c r="E5314"/>
      <c r="F5314" s="288"/>
      <c r="G5314" s="288"/>
    </row>
    <row r="5315" spans="2:7">
      <c r="B5315"/>
      <c r="C5315"/>
      <c r="D5315"/>
      <c r="E5315"/>
      <c r="F5315" s="288"/>
      <c r="G5315" s="288"/>
    </row>
    <row r="5316" spans="2:7">
      <c r="B5316"/>
      <c r="C5316"/>
      <c r="D5316"/>
      <c r="E5316"/>
      <c r="F5316" s="288"/>
      <c r="G5316" s="288"/>
    </row>
    <row r="5317" spans="2:7">
      <c r="B5317"/>
      <c r="C5317"/>
      <c r="D5317"/>
      <c r="E5317"/>
      <c r="F5317" s="288"/>
      <c r="G5317" s="288"/>
    </row>
    <row r="5318" spans="2:7">
      <c r="B5318"/>
      <c r="C5318"/>
      <c r="D5318"/>
      <c r="E5318"/>
      <c r="F5318" s="288"/>
      <c r="G5318" s="288"/>
    </row>
    <row r="5319" spans="2:7">
      <c r="B5319"/>
      <c r="C5319"/>
      <c r="D5319"/>
      <c r="E5319"/>
      <c r="F5319" s="288"/>
      <c r="G5319" s="288"/>
    </row>
    <row r="5320" spans="2:7">
      <c r="B5320"/>
      <c r="C5320"/>
      <c r="D5320"/>
      <c r="E5320"/>
      <c r="F5320" s="288"/>
      <c r="G5320" s="288"/>
    </row>
    <row r="5321" spans="2:7">
      <c r="B5321"/>
      <c r="C5321"/>
      <c r="D5321"/>
      <c r="E5321"/>
      <c r="F5321" s="288"/>
      <c r="G5321" s="288"/>
    </row>
    <row r="5322" spans="2:7">
      <c r="B5322"/>
      <c r="C5322"/>
      <c r="D5322"/>
      <c r="E5322"/>
      <c r="F5322" s="288"/>
      <c r="G5322" s="288"/>
    </row>
    <row r="5323" spans="2:7">
      <c r="B5323"/>
      <c r="C5323"/>
      <c r="D5323"/>
      <c r="E5323"/>
      <c r="F5323" s="288"/>
      <c r="G5323" s="288"/>
    </row>
    <row r="5324" spans="2:7">
      <c r="B5324"/>
      <c r="C5324"/>
      <c r="D5324"/>
      <c r="E5324"/>
      <c r="F5324" s="288"/>
      <c r="G5324" s="288"/>
    </row>
    <row r="5325" spans="2:7">
      <c r="B5325"/>
      <c r="C5325"/>
      <c r="D5325"/>
      <c r="E5325"/>
      <c r="F5325" s="288"/>
      <c r="G5325" s="288"/>
    </row>
    <row r="5326" spans="2:7">
      <c r="B5326"/>
      <c r="C5326"/>
      <c r="D5326"/>
      <c r="E5326"/>
      <c r="F5326" s="288"/>
      <c r="G5326" s="288"/>
    </row>
    <row r="5327" spans="2:7">
      <c r="B5327"/>
      <c r="C5327"/>
      <c r="D5327"/>
      <c r="E5327"/>
      <c r="F5327" s="288"/>
      <c r="G5327" s="288"/>
    </row>
    <row r="5328" spans="2:7">
      <c r="B5328"/>
      <c r="C5328"/>
      <c r="D5328"/>
      <c r="E5328"/>
      <c r="F5328" s="288"/>
      <c r="G5328" s="288"/>
    </row>
    <row r="5329" spans="2:7">
      <c r="B5329"/>
      <c r="C5329"/>
      <c r="D5329"/>
      <c r="E5329"/>
      <c r="F5329" s="288"/>
      <c r="G5329" s="288"/>
    </row>
    <row r="5330" spans="2:7">
      <c r="B5330"/>
      <c r="C5330"/>
      <c r="D5330"/>
      <c r="E5330"/>
      <c r="F5330" s="288"/>
      <c r="G5330" s="288"/>
    </row>
    <row r="5331" spans="2:7">
      <c r="B5331"/>
      <c r="C5331"/>
      <c r="D5331"/>
      <c r="E5331"/>
      <c r="F5331" s="288"/>
      <c r="G5331" s="288"/>
    </row>
    <row r="5332" spans="2:7">
      <c r="B5332"/>
      <c r="C5332"/>
      <c r="D5332"/>
      <c r="E5332"/>
      <c r="F5332" s="288"/>
      <c r="G5332" s="288"/>
    </row>
    <row r="5333" spans="2:7">
      <c r="B5333"/>
      <c r="C5333"/>
      <c r="D5333"/>
      <c r="E5333"/>
      <c r="F5333" s="288"/>
      <c r="G5333" s="288"/>
    </row>
    <row r="5334" spans="2:7">
      <c r="B5334"/>
      <c r="C5334"/>
      <c r="D5334"/>
      <c r="E5334"/>
      <c r="F5334" s="288"/>
      <c r="G5334" s="288"/>
    </row>
    <row r="5335" spans="2:7">
      <c r="B5335"/>
      <c r="C5335"/>
      <c r="D5335"/>
      <c r="E5335"/>
      <c r="F5335" s="288"/>
      <c r="G5335" s="288"/>
    </row>
    <row r="5336" spans="2:7">
      <c r="B5336"/>
      <c r="C5336"/>
      <c r="D5336"/>
      <c r="E5336"/>
      <c r="F5336" s="288"/>
      <c r="G5336" s="288"/>
    </row>
    <row r="5337" spans="2:7">
      <c r="B5337"/>
      <c r="C5337"/>
      <c r="D5337"/>
      <c r="E5337"/>
      <c r="F5337" s="288"/>
      <c r="G5337" s="288"/>
    </row>
    <row r="5338" spans="2:7">
      <c r="B5338"/>
      <c r="C5338"/>
      <c r="D5338"/>
      <c r="E5338"/>
      <c r="F5338" s="288"/>
      <c r="G5338" s="288"/>
    </row>
    <row r="5339" spans="2:7">
      <c r="B5339"/>
      <c r="C5339"/>
      <c r="D5339"/>
      <c r="E5339"/>
      <c r="F5339" s="288"/>
      <c r="G5339" s="288"/>
    </row>
    <row r="5340" spans="2:7">
      <c r="B5340"/>
      <c r="C5340"/>
      <c r="D5340"/>
      <c r="E5340"/>
      <c r="F5340" s="288"/>
      <c r="G5340" s="288"/>
    </row>
    <row r="5341" spans="2:7">
      <c r="B5341"/>
      <c r="C5341"/>
      <c r="D5341"/>
      <c r="E5341"/>
      <c r="F5341" s="288"/>
      <c r="G5341" s="288"/>
    </row>
    <row r="5342" spans="2:7">
      <c r="B5342"/>
      <c r="C5342"/>
      <c r="D5342"/>
      <c r="E5342"/>
      <c r="F5342" s="288"/>
      <c r="G5342" s="288"/>
    </row>
    <row r="5343" spans="2:7">
      <c r="B5343"/>
      <c r="C5343"/>
      <c r="D5343"/>
      <c r="E5343"/>
      <c r="F5343" s="288"/>
      <c r="G5343" s="288"/>
    </row>
    <row r="5344" spans="2:7">
      <c r="B5344"/>
      <c r="C5344"/>
      <c r="D5344"/>
      <c r="E5344"/>
      <c r="F5344" s="288"/>
      <c r="G5344" s="288"/>
    </row>
    <row r="5345" spans="2:7">
      <c r="B5345"/>
      <c r="C5345"/>
      <c r="D5345"/>
      <c r="E5345"/>
      <c r="F5345" s="288"/>
      <c r="G5345" s="288"/>
    </row>
    <row r="5346" spans="2:7">
      <c r="B5346"/>
      <c r="C5346"/>
      <c r="D5346"/>
      <c r="E5346"/>
      <c r="F5346" s="288"/>
      <c r="G5346" s="288"/>
    </row>
    <row r="5347" spans="2:7">
      <c r="B5347"/>
      <c r="C5347"/>
      <c r="D5347"/>
      <c r="E5347"/>
      <c r="F5347" s="288"/>
      <c r="G5347" s="288"/>
    </row>
    <row r="5348" spans="2:7">
      <c r="B5348"/>
      <c r="C5348"/>
      <c r="D5348"/>
      <c r="E5348"/>
      <c r="F5348" s="288"/>
      <c r="G5348" s="288"/>
    </row>
    <row r="5349" spans="2:7">
      <c r="B5349"/>
      <c r="C5349"/>
      <c r="D5349"/>
      <c r="E5349"/>
      <c r="F5349" s="288"/>
      <c r="G5349" s="288"/>
    </row>
    <row r="5350" spans="2:7">
      <c r="B5350"/>
      <c r="C5350"/>
      <c r="D5350"/>
      <c r="E5350"/>
      <c r="F5350" s="288"/>
      <c r="G5350" s="288"/>
    </row>
    <row r="5351" spans="2:7">
      <c r="B5351"/>
      <c r="C5351"/>
      <c r="D5351"/>
      <c r="E5351"/>
      <c r="F5351" s="288"/>
      <c r="G5351" s="288"/>
    </row>
    <row r="5352" spans="2:7">
      <c r="B5352"/>
      <c r="C5352"/>
      <c r="D5352"/>
      <c r="E5352"/>
      <c r="F5352" s="288"/>
      <c r="G5352" s="288"/>
    </row>
    <row r="5353" spans="2:7">
      <c r="B5353"/>
      <c r="C5353"/>
      <c r="D5353"/>
      <c r="E5353"/>
      <c r="F5353" s="288"/>
      <c r="G5353" s="288"/>
    </row>
    <row r="5354" spans="2:7">
      <c r="B5354"/>
      <c r="C5354"/>
      <c r="D5354"/>
      <c r="E5354"/>
      <c r="F5354" s="288"/>
      <c r="G5354" s="288"/>
    </row>
    <row r="5355" spans="2:7">
      <c r="B5355"/>
      <c r="C5355"/>
      <c r="D5355"/>
      <c r="E5355"/>
      <c r="F5355" s="288"/>
      <c r="G5355" s="288"/>
    </row>
    <row r="5356" spans="2:7">
      <c r="B5356"/>
      <c r="C5356"/>
      <c r="D5356"/>
      <c r="E5356"/>
      <c r="F5356" s="288"/>
      <c r="G5356" s="288"/>
    </row>
    <row r="5357" spans="2:7">
      <c r="B5357"/>
      <c r="C5357"/>
      <c r="D5357"/>
      <c r="E5357"/>
      <c r="F5357" s="288"/>
      <c r="G5357" s="288"/>
    </row>
    <row r="5358" spans="2:7">
      <c r="B5358"/>
      <c r="C5358"/>
      <c r="D5358"/>
      <c r="E5358"/>
      <c r="F5358" s="288"/>
      <c r="G5358" s="288"/>
    </row>
    <row r="5359" spans="2:7">
      <c r="B5359"/>
      <c r="C5359"/>
      <c r="D5359"/>
      <c r="E5359"/>
      <c r="F5359" s="288"/>
      <c r="G5359" s="288"/>
    </row>
    <row r="5360" spans="2:7">
      <c r="B5360"/>
      <c r="C5360"/>
      <c r="D5360"/>
      <c r="E5360"/>
      <c r="F5360" s="288"/>
      <c r="G5360" s="288"/>
    </row>
    <row r="5361" spans="2:7">
      <c r="B5361"/>
      <c r="C5361"/>
      <c r="D5361"/>
      <c r="E5361"/>
      <c r="F5361" s="288"/>
      <c r="G5361" s="288"/>
    </row>
    <row r="5362" spans="2:7">
      <c r="B5362"/>
      <c r="C5362"/>
      <c r="D5362"/>
      <c r="E5362"/>
      <c r="F5362" s="288"/>
      <c r="G5362" s="288"/>
    </row>
    <row r="5363" spans="2:7">
      <c r="B5363"/>
      <c r="C5363"/>
      <c r="D5363"/>
      <c r="E5363"/>
      <c r="F5363" s="288"/>
      <c r="G5363" s="288"/>
    </row>
    <row r="5364" spans="2:7">
      <c r="B5364"/>
      <c r="C5364"/>
      <c r="D5364"/>
      <c r="E5364"/>
      <c r="F5364" s="288"/>
      <c r="G5364" s="288"/>
    </row>
    <row r="5365" spans="2:7">
      <c r="B5365"/>
      <c r="C5365"/>
      <c r="D5365"/>
      <c r="E5365"/>
      <c r="F5365" s="288"/>
      <c r="G5365" s="288"/>
    </row>
    <row r="5366" spans="2:7">
      <c r="B5366"/>
      <c r="C5366"/>
      <c r="D5366"/>
      <c r="E5366"/>
      <c r="F5366" s="288"/>
      <c r="G5366" s="288"/>
    </row>
    <row r="5367" spans="2:7">
      <c r="B5367"/>
      <c r="C5367"/>
      <c r="D5367"/>
      <c r="E5367"/>
      <c r="F5367" s="288"/>
      <c r="G5367" s="288"/>
    </row>
    <row r="5368" spans="2:7">
      <c r="B5368"/>
      <c r="C5368"/>
      <c r="D5368"/>
      <c r="E5368"/>
      <c r="F5368" s="288"/>
      <c r="G5368" s="288"/>
    </row>
    <row r="5369" spans="2:7">
      <c r="B5369"/>
      <c r="C5369"/>
      <c r="D5369"/>
      <c r="E5369"/>
      <c r="F5369" s="288"/>
      <c r="G5369" s="288"/>
    </row>
    <row r="5370" spans="2:7">
      <c r="B5370"/>
      <c r="C5370"/>
      <c r="D5370"/>
      <c r="E5370"/>
      <c r="F5370" s="288"/>
      <c r="G5370" s="288"/>
    </row>
    <row r="5371" spans="2:7">
      <c r="B5371"/>
      <c r="C5371"/>
      <c r="D5371"/>
      <c r="E5371"/>
      <c r="F5371" s="288"/>
      <c r="G5371" s="288"/>
    </row>
    <row r="5372" spans="2:7">
      <c r="B5372"/>
      <c r="C5372"/>
      <c r="D5372"/>
      <c r="E5372"/>
      <c r="F5372" s="288"/>
      <c r="G5372" s="288"/>
    </row>
    <row r="5373" spans="2:7">
      <c r="B5373"/>
      <c r="C5373"/>
      <c r="D5373"/>
      <c r="E5373"/>
      <c r="F5373" s="288"/>
      <c r="G5373" s="288"/>
    </row>
    <row r="5374" spans="2:7">
      <c r="B5374"/>
      <c r="C5374"/>
      <c r="D5374"/>
      <c r="E5374"/>
      <c r="F5374" s="288"/>
      <c r="G5374" s="288"/>
    </row>
    <row r="5375" spans="2:7">
      <c r="B5375"/>
      <c r="C5375"/>
      <c r="D5375"/>
      <c r="E5375"/>
      <c r="F5375" s="288"/>
      <c r="G5375" s="288"/>
    </row>
    <row r="5376" spans="2:7">
      <c r="B5376"/>
      <c r="C5376"/>
      <c r="D5376"/>
      <c r="E5376"/>
      <c r="F5376" s="288"/>
      <c r="G5376" s="288"/>
    </row>
    <row r="5377" spans="2:7">
      <c r="B5377"/>
      <c r="C5377"/>
      <c r="D5377"/>
      <c r="E5377"/>
      <c r="F5377" s="288"/>
      <c r="G5377" s="288"/>
    </row>
    <row r="5378" spans="2:7">
      <c r="B5378"/>
      <c r="C5378"/>
      <c r="D5378"/>
      <c r="E5378"/>
      <c r="F5378" s="288"/>
      <c r="G5378" s="288"/>
    </row>
    <row r="5379" spans="2:7">
      <c r="B5379"/>
      <c r="C5379"/>
      <c r="D5379"/>
      <c r="E5379"/>
      <c r="F5379" s="288"/>
      <c r="G5379" s="288"/>
    </row>
    <row r="5380" spans="2:7">
      <c r="B5380"/>
      <c r="C5380"/>
      <c r="D5380"/>
      <c r="E5380"/>
      <c r="F5380" s="288"/>
      <c r="G5380" s="288"/>
    </row>
    <row r="5381" spans="2:7">
      <c r="B5381"/>
      <c r="C5381"/>
      <c r="D5381"/>
      <c r="E5381"/>
      <c r="F5381" s="288"/>
      <c r="G5381" s="288"/>
    </row>
    <row r="5382" spans="2:7">
      <c r="B5382"/>
      <c r="C5382"/>
      <c r="D5382"/>
      <c r="E5382"/>
      <c r="F5382" s="288"/>
      <c r="G5382" s="288"/>
    </row>
    <row r="5383" spans="2:7">
      <c r="B5383"/>
      <c r="C5383"/>
      <c r="D5383"/>
      <c r="E5383"/>
      <c r="F5383" s="288"/>
      <c r="G5383" s="288"/>
    </row>
    <row r="5384" spans="2:7">
      <c r="B5384"/>
      <c r="C5384"/>
      <c r="D5384"/>
      <c r="E5384"/>
      <c r="F5384" s="288"/>
      <c r="G5384" s="288"/>
    </row>
    <row r="5385" spans="2:7">
      <c r="B5385"/>
      <c r="C5385"/>
      <c r="D5385"/>
      <c r="E5385"/>
      <c r="F5385" s="288"/>
      <c r="G5385" s="288"/>
    </row>
    <row r="5386" spans="2:7">
      <c r="B5386"/>
      <c r="C5386"/>
      <c r="D5386"/>
      <c r="E5386"/>
      <c r="F5386" s="288"/>
      <c r="G5386" s="288"/>
    </row>
    <row r="5387" spans="2:7">
      <c r="B5387"/>
      <c r="C5387"/>
      <c r="D5387"/>
      <c r="E5387"/>
      <c r="F5387" s="288"/>
      <c r="G5387" s="288"/>
    </row>
    <row r="5388" spans="2:7">
      <c r="B5388"/>
      <c r="C5388"/>
      <c r="D5388"/>
      <c r="E5388"/>
      <c r="F5388" s="288"/>
      <c r="G5388" s="288"/>
    </row>
    <row r="5389" spans="2:7">
      <c r="B5389"/>
      <c r="C5389"/>
      <c r="D5389"/>
      <c r="E5389"/>
      <c r="F5389" s="288"/>
      <c r="G5389" s="288"/>
    </row>
    <row r="5390" spans="2:7">
      <c r="B5390"/>
      <c r="C5390"/>
      <c r="D5390"/>
      <c r="E5390"/>
      <c r="F5390" s="288"/>
      <c r="G5390" s="288"/>
    </row>
    <row r="5391" spans="2:7">
      <c r="B5391"/>
      <c r="C5391"/>
      <c r="D5391"/>
      <c r="E5391"/>
      <c r="F5391" s="288"/>
      <c r="G5391" s="288"/>
    </row>
    <row r="5392" spans="2:7">
      <c r="B5392"/>
      <c r="C5392"/>
      <c r="D5392"/>
      <c r="E5392"/>
      <c r="F5392" s="288"/>
      <c r="G5392" s="288"/>
    </row>
    <row r="5393" spans="2:7">
      <c r="B5393"/>
      <c r="C5393"/>
      <c r="D5393"/>
      <c r="E5393"/>
      <c r="F5393" s="288"/>
      <c r="G5393" s="288"/>
    </row>
    <row r="5394" spans="2:7">
      <c r="B5394"/>
      <c r="C5394"/>
      <c r="D5394"/>
      <c r="E5394"/>
      <c r="F5394" s="288"/>
      <c r="G5394" s="288"/>
    </row>
    <row r="5395" spans="2:7">
      <c r="B5395"/>
      <c r="C5395"/>
      <c r="D5395"/>
      <c r="E5395"/>
      <c r="F5395" s="288"/>
      <c r="G5395" s="288"/>
    </row>
    <row r="5396" spans="2:7">
      <c r="B5396"/>
      <c r="C5396"/>
      <c r="D5396"/>
      <c r="E5396"/>
      <c r="F5396" s="288"/>
      <c r="G5396" s="288"/>
    </row>
    <row r="5397" spans="2:7">
      <c r="B5397"/>
      <c r="C5397"/>
      <c r="D5397"/>
      <c r="E5397"/>
      <c r="F5397" s="288"/>
      <c r="G5397" s="288"/>
    </row>
    <row r="5398" spans="2:7">
      <c r="B5398"/>
      <c r="C5398"/>
      <c r="D5398"/>
      <c r="E5398"/>
      <c r="F5398" s="288"/>
      <c r="G5398" s="288"/>
    </row>
    <row r="5399" spans="2:7">
      <c r="B5399"/>
      <c r="C5399"/>
      <c r="D5399"/>
      <c r="E5399"/>
      <c r="F5399" s="288"/>
      <c r="G5399" s="288"/>
    </row>
    <row r="5400" spans="2:7">
      <c r="B5400"/>
      <c r="C5400"/>
      <c r="D5400"/>
      <c r="E5400"/>
      <c r="F5400" s="288"/>
      <c r="G5400" s="288"/>
    </row>
    <row r="5401" spans="2:7">
      <c r="B5401"/>
      <c r="C5401"/>
      <c r="D5401"/>
      <c r="E5401"/>
      <c r="F5401" s="288"/>
      <c r="G5401" s="288"/>
    </row>
    <row r="5402" spans="2:7">
      <c r="B5402"/>
      <c r="C5402"/>
      <c r="D5402"/>
      <c r="E5402"/>
      <c r="F5402" s="288"/>
      <c r="G5402" s="288"/>
    </row>
    <row r="5403" spans="2:7">
      <c r="B5403"/>
      <c r="C5403"/>
      <c r="D5403"/>
      <c r="E5403"/>
      <c r="F5403" s="288"/>
      <c r="G5403" s="288"/>
    </row>
    <row r="5404" spans="2:7">
      <c r="B5404"/>
      <c r="C5404"/>
      <c r="D5404"/>
      <c r="E5404"/>
      <c r="F5404" s="288"/>
      <c r="G5404" s="288"/>
    </row>
    <row r="5405" spans="2:7">
      <c r="B5405"/>
      <c r="C5405"/>
      <c r="D5405"/>
      <c r="E5405"/>
      <c r="F5405" s="288"/>
      <c r="G5405" s="288"/>
    </row>
    <row r="5406" spans="2:7">
      <c r="B5406"/>
      <c r="C5406"/>
      <c r="D5406"/>
      <c r="E5406"/>
      <c r="F5406" s="288"/>
      <c r="G5406" s="288"/>
    </row>
    <row r="5407" spans="2:7">
      <c r="B5407"/>
      <c r="C5407"/>
      <c r="D5407"/>
      <c r="E5407"/>
      <c r="F5407" s="288"/>
      <c r="G5407" s="288"/>
    </row>
    <row r="5408" spans="2:7">
      <c r="B5408"/>
      <c r="C5408"/>
      <c r="D5408"/>
      <c r="E5408"/>
      <c r="F5408" s="288"/>
      <c r="G5408" s="288"/>
    </row>
    <row r="5409" spans="2:7">
      <c r="B5409"/>
      <c r="C5409"/>
      <c r="D5409"/>
      <c r="E5409"/>
      <c r="F5409" s="288"/>
      <c r="G5409" s="288"/>
    </row>
    <row r="5410" spans="2:7">
      <c r="B5410"/>
      <c r="C5410"/>
      <c r="D5410"/>
      <c r="E5410"/>
      <c r="F5410" s="288"/>
      <c r="G5410" s="288"/>
    </row>
    <row r="5411" spans="2:7">
      <c r="B5411"/>
      <c r="C5411"/>
      <c r="D5411"/>
      <c r="E5411"/>
      <c r="F5411" s="288"/>
      <c r="G5411" s="288"/>
    </row>
    <row r="5412" spans="2:7">
      <c r="B5412"/>
      <c r="C5412"/>
      <c r="D5412"/>
      <c r="E5412"/>
      <c r="F5412" s="288"/>
      <c r="G5412" s="288"/>
    </row>
    <row r="5413" spans="2:7">
      <c r="B5413"/>
      <c r="C5413"/>
      <c r="D5413"/>
      <c r="E5413"/>
      <c r="F5413" s="288"/>
      <c r="G5413" s="288"/>
    </row>
    <row r="5414" spans="2:7">
      <c r="B5414"/>
      <c r="C5414"/>
      <c r="D5414"/>
      <c r="E5414"/>
      <c r="F5414" s="288"/>
      <c r="G5414" s="288"/>
    </row>
    <row r="5415" spans="2:7">
      <c r="B5415"/>
      <c r="C5415"/>
      <c r="D5415"/>
      <c r="E5415"/>
      <c r="F5415" s="288"/>
      <c r="G5415" s="288"/>
    </row>
    <row r="5416" spans="2:7">
      <c r="B5416"/>
      <c r="C5416"/>
      <c r="D5416"/>
      <c r="E5416"/>
      <c r="F5416" s="288"/>
      <c r="G5416" s="288"/>
    </row>
    <row r="5417" spans="2:7">
      <c r="B5417"/>
      <c r="C5417"/>
      <c r="D5417"/>
      <c r="E5417"/>
      <c r="F5417" s="288"/>
      <c r="G5417" s="288"/>
    </row>
    <row r="5418" spans="2:7">
      <c r="B5418"/>
      <c r="C5418"/>
      <c r="D5418"/>
      <c r="E5418"/>
      <c r="F5418" s="288"/>
      <c r="G5418" s="288"/>
    </row>
    <row r="5419" spans="2:7">
      <c r="B5419"/>
      <c r="C5419"/>
      <c r="D5419"/>
      <c r="E5419"/>
      <c r="F5419" s="288"/>
      <c r="G5419" s="288"/>
    </row>
    <row r="5420" spans="2:7">
      <c r="B5420"/>
      <c r="C5420"/>
      <c r="D5420"/>
      <c r="E5420"/>
      <c r="F5420" s="288"/>
      <c r="G5420" s="288"/>
    </row>
    <row r="5421" spans="2:7">
      <c r="B5421"/>
      <c r="C5421"/>
      <c r="D5421"/>
      <c r="E5421"/>
      <c r="F5421" s="288"/>
      <c r="G5421" s="288"/>
    </row>
    <row r="5422" spans="2:7">
      <c r="B5422"/>
      <c r="C5422"/>
      <c r="D5422"/>
      <c r="E5422"/>
      <c r="F5422" s="288"/>
      <c r="G5422" s="288"/>
    </row>
    <row r="5423" spans="2:7">
      <c r="B5423"/>
      <c r="C5423"/>
      <c r="D5423"/>
      <c r="E5423"/>
      <c r="F5423" s="288"/>
      <c r="G5423" s="288"/>
    </row>
    <row r="5424" spans="2:7">
      <c r="B5424"/>
      <c r="C5424"/>
      <c r="D5424"/>
      <c r="E5424"/>
      <c r="F5424" s="288"/>
      <c r="G5424" s="288"/>
    </row>
    <row r="5425" spans="2:7">
      <c r="B5425"/>
      <c r="C5425"/>
      <c r="D5425"/>
      <c r="E5425"/>
      <c r="F5425" s="288"/>
      <c r="G5425" s="288"/>
    </row>
    <row r="5426" spans="2:7">
      <c r="B5426"/>
      <c r="C5426"/>
      <c r="D5426"/>
      <c r="E5426"/>
      <c r="F5426" s="288"/>
      <c r="G5426" s="288"/>
    </row>
    <row r="5427" spans="2:7">
      <c r="B5427"/>
      <c r="C5427"/>
      <c r="D5427"/>
      <c r="E5427"/>
      <c r="F5427" s="288"/>
      <c r="G5427" s="288"/>
    </row>
    <row r="5428" spans="2:7">
      <c r="B5428"/>
      <c r="C5428"/>
      <c r="D5428"/>
      <c r="E5428"/>
      <c r="F5428" s="288"/>
      <c r="G5428" s="288"/>
    </row>
    <row r="5429" spans="2:7">
      <c r="B5429"/>
      <c r="C5429"/>
      <c r="D5429"/>
      <c r="E5429"/>
      <c r="F5429" s="288"/>
      <c r="G5429" s="288"/>
    </row>
    <row r="5430" spans="2:7">
      <c r="B5430"/>
      <c r="C5430"/>
      <c r="D5430"/>
      <c r="E5430"/>
      <c r="F5430" s="288"/>
      <c r="G5430" s="288"/>
    </row>
    <row r="5431" spans="2:7">
      <c r="B5431"/>
      <c r="C5431"/>
      <c r="D5431"/>
      <c r="E5431"/>
      <c r="F5431" s="288"/>
      <c r="G5431" s="288"/>
    </row>
    <row r="5432" spans="2:7">
      <c r="B5432"/>
      <c r="C5432"/>
      <c r="D5432"/>
      <c r="E5432"/>
      <c r="F5432" s="288"/>
      <c r="G5432" s="288"/>
    </row>
    <row r="5433" spans="2:7">
      <c r="B5433"/>
      <c r="C5433"/>
      <c r="D5433"/>
      <c r="E5433"/>
      <c r="F5433" s="288"/>
      <c r="G5433" s="288"/>
    </row>
    <row r="5434" spans="2:7">
      <c r="B5434"/>
      <c r="C5434"/>
      <c r="D5434"/>
      <c r="E5434"/>
      <c r="F5434" s="288"/>
      <c r="G5434" s="288"/>
    </row>
    <row r="5435" spans="2:7">
      <c r="B5435"/>
      <c r="C5435"/>
      <c r="D5435"/>
      <c r="E5435"/>
      <c r="F5435" s="288"/>
      <c r="G5435" s="288"/>
    </row>
    <row r="5436" spans="2:7">
      <c r="B5436"/>
      <c r="C5436"/>
      <c r="D5436"/>
      <c r="E5436"/>
      <c r="F5436" s="288"/>
      <c r="G5436" s="288"/>
    </row>
    <row r="5437" spans="2:7">
      <c r="B5437"/>
      <c r="C5437"/>
      <c r="D5437"/>
      <c r="E5437"/>
      <c r="F5437" s="288"/>
      <c r="G5437" s="288"/>
    </row>
    <row r="5438" spans="2:7">
      <c r="B5438"/>
      <c r="C5438"/>
      <c r="D5438"/>
      <c r="E5438"/>
      <c r="F5438" s="288"/>
      <c r="G5438" s="288"/>
    </row>
    <row r="5439" spans="2:7">
      <c r="B5439"/>
      <c r="C5439"/>
      <c r="D5439"/>
      <c r="E5439"/>
      <c r="F5439" s="288"/>
      <c r="G5439" s="288"/>
    </row>
    <row r="5440" spans="2:7">
      <c r="B5440"/>
      <c r="C5440"/>
      <c r="D5440"/>
      <c r="E5440"/>
      <c r="F5440" s="288"/>
      <c r="G5440" s="288"/>
    </row>
    <row r="5441" spans="2:7">
      <c r="B5441"/>
      <c r="C5441"/>
      <c r="D5441"/>
      <c r="E5441"/>
      <c r="F5441" s="288"/>
      <c r="G5441" s="288"/>
    </row>
    <row r="5442" spans="2:7">
      <c r="B5442"/>
      <c r="C5442"/>
      <c r="D5442"/>
      <c r="E5442"/>
      <c r="F5442" s="288"/>
      <c r="G5442" s="288"/>
    </row>
    <row r="5443" spans="2:7">
      <c r="B5443"/>
      <c r="C5443"/>
      <c r="D5443"/>
      <c r="E5443"/>
      <c r="F5443" s="288"/>
      <c r="G5443" s="288"/>
    </row>
    <row r="5444" spans="2:7">
      <c r="B5444"/>
      <c r="C5444"/>
      <c r="D5444"/>
      <c r="E5444"/>
      <c r="F5444" s="288"/>
      <c r="G5444" s="288"/>
    </row>
    <row r="5445" spans="2:7">
      <c r="B5445"/>
      <c r="C5445"/>
      <c r="D5445"/>
      <c r="E5445"/>
      <c r="F5445" s="288"/>
      <c r="G5445" s="288"/>
    </row>
    <row r="5446" spans="2:7">
      <c r="B5446"/>
      <c r="C5446"/>
      <c r="D5446"/>
      <c r="E5446"/>
      <c r="F5446" s="288"/>
      <c r="G5446" s="288"/>
    </row>
    <row r="5447" spans="2:7">
      <c r="B5447"/>
      <c r="C5447"/>
      <c r="D5447"/>
      <c r="E5447"/>
      <c r="F5447" s="288"/>
      <c r="G5447" s="288"/>
    </row>
    <row r="5448" spans="2:7">
      <c r="B5448"/>
      <c r="C5448"/>
      <c r="D5448"/>
      <c r="E5448"/>
      <c r="F5448" s="288"/>
      <c r="G5448" s="288"/>
    </row>
    <row r="5449" spans="2:7">
      <c r="B5449"/>
      <c r="C5449"/>
      <c r="D5449"/>
      <c r="E5449"/>
      <c r="F5449" s="288"/>
      <c r="G5449" s="288"/>
    </row>
    <row r="5450" spans="2:7">
      <c r="B5450"/>
      <c r="C5450"/>
      <c r="D5450"/>
      <c r="E5450"/>
      <c r="F5450" s="288"/>
      <c r="G5450" s="288"/>
    </row>
    <row r="5451" spans="2:7">
      <c r="B5451"/>
      <c r="C5451"/>
      <c r="D5451"/>
      <c r="E5451"/>
      <c r="F5451" s="288"/>
      <c r="G5451" s="288"/>
    </row>
    <row r="5452" spans="2:7">
      <c r="B5452"/>
      <c r="C5452"/>
      <c r="D5452"/>
      <c r="E5452"/>
      <c r="F5452" s="288"/>
      <c r="G5452" s="288"/>
    </row>
    <row r="5453" spans="2:7">
      <c r="B5453"/>
      <c r="C5453"/>
      <c r="D5453"/>
      <c r="E5453"/>
      <c r="F5453" s="288"/>
      <c r="G5453" s="288"/>
    </row>
    <row r="5454" spans="2:7">
      <c r="B5454"/>
      <c r="C5454"/>
      <c r="D5454"/>
      <c r="E5454"/>
      <c r="F5454" s="288"/>
      <c r="G5454" s="288"/>
    </row>
    <row r="5455" spans="2:7">
      <c r="B5455"/>
      <c r="C5455"/>
      <c r="D5455"/>
      <c r="E5455"/>
      <c r="F5455" s="288"/>
      <c r="G5455" s="288"/>
    </row>
    <row r="5456" spans="2:7">
      <c r="B5456"/>
      <c r="C5456"/>
      <c r="D5456"/>
      <c r="E5456"/>
      <c r="F5456" s="288"/>
      <c r="G5456" s="288"/>
    </row>
    <row r="5457" spans="2:7">
      <c r="B5457"/>
      <c r="C5457"/>
      <c r="D5457"/>
      <c r="E5457"/>
      <c r="F5457" s="288"/>
      <c r="G5457" s="288"/>
    </row>
    <row r="5458" spans="2:7">
      <c r="B5458"/>
      <c r="C5458"/>
      <c r="D5458"/>
      <c r="E5458"/>
      <c r="F5458" s="288"/>
      <c r="G5458" s="288"/>
    </row>
    <row r="5459" spans="2:7">
      <c r="B5459"/>
      <c r="C5459"/>
      <c r="D5459"/>
      <c r="E5459"/>
      <c r="F5459" s="288"/>
      <c r="G5459" s="288"/>
    </row>
    <row r="5460" spans="2:7">
      <c r="B5460"/>
      <c r="C5460"/>
      <c r="D5460"/>
      <c r="E5460"/>
      <c r="F5460" s="288"/>
      <c r="G5460" s="288"/>
    </row>
    <row r="5461" spans="2:7">
      <c r="B5461"/>
      <c r="C5461"/>
      <c r="D5461"/>
      <c r="E5461"/>
      <c r="F5461" s="288"/>
      <c r="G5461" s="288"/>
    </row>
    <row r="5462" spans="2:7">
      <c r="B5462"/>
      <c r="C5462"/>
      <c r="D5462"/>
      <c r="E5462"/>
      <c r="F5462" s="288"/>
      <c r="G5462" s="288"/>
    </row>
    <row r="5463" spans="2:7">
      <c r="B5463"/>
      <c r="C5463"/>
      <c r="D5463"/>
      <c r="E5463"/>
      <c r="F5463" s="288"/>
      <c r="G5463" s="288"/>
    </row>
    <row r="5464" spans="2:7">
      <c r="B5464"/>
      <c r="C5464"/>
      <c r="D5464"/>
      <c r="E5464"/>
      <c r="F5464" s="288"/>
      <c r="G5464" s="288"/>
    </row>
    <row r="5465" spans="2:7">
      <c r="B5465"/>
      <c r="C5465"/>
      <c r="D5465"/>
      <c r="E5465"/>
      <c r="F5465" s="288"/>
      <c r="G5465" s="288"/>
    </row>
    <row r="5466" spans="2:7">
      <c r="B5466"/>
      <c r="C5466"/>
      <c r="D5466"/>
      <c r="E5466"/>
      <c r="F5466" s="288"/>
      <c r="G5466" s="288"/>
    </row>
    <row r="5467" spans="2:7">
      <c r="B5467"/>
      <c r="C5467"/>
      <c r="D5467"/>
      <c r="E5467"/>
      <c r="F5467" s="288"/>
      <c r="G5467" s="288"/>
    </row>
    <row r="5468" spans="2:7">
      <c r="B5468"/>
      <c r="C5468"/>
      <c r="D5468"/>
      <c r="E5468"/>
      <c r="F5468" s="288"/>
      <c r="G5468" s="288"/>
    </row>
    <row r="5469" spans="2:7">
      <c r="B5469"/>
      <c r="C5469"/>
      <c r="D5469"/>
      <c r="E5469"/>
      <c r="F5469" s="288"/>
      <c r="G5469" s="288"/>
    </row>
    <row r="5470" spans="2:7">
      <c r="B5470"/>
      <c r="C5470"/>
      <c r="D5470"/>
      <c r="E5470"/>
      <c r="F5470" s="288"/>
      <c r="G5470" s="288"/>
    </row>
    <row r="5471" spans="2:7">
      <c r="B5471"/>
      <c r="C5471"/>
      <c r="D5471"/>
      <c r="E5471"/>
      <c r="F5471" s="288"/>
      <c r="G5471" s="288"/>
    </row>
    <row r="5472" spans="2:7">
      <c r="B5472"/>
      <c r="C5472"/>
      <c r="D5472"/>
      <c r="E5472"/>
      <c r="F5472" s="288"/>
      <c r="G5472" s="288"/>
    </row>
    <row r="5473" spans="2:7">
      <c r="B5473"/>
      <c r="C5473"/>
      <c r="D5473"/>
      <c r="E5473"/>
      <c r="F5473" s="288"/>
      <c r="G5473" s="288"/>
    </row>
    <row r="5474" spans="2:7">
      <c r="B5474"/>
      <c r="C5474"/>
      <c r="D5474"/>
      <c r="E5474"/>
      <c r="F5474" s="288"/>
      <c r="G5474" s="288"/>
    </row>
    <row r="5475" spans="2:7">
      <c r="B5475"/>
      <c r="C5475"/>
      <c r="D5475"/>
      <c r="E5475"/>
      <c r="F5475" s="288"/>
      <c r="G5475" s="288"/>
    </row>
    <row r="5476" spans="2:7">
      <c r="B5476"/>
      <c r="C5476"/>
      <c r="D5476"/>
      <c r="E5476"/>
      <c r="F5476" s="288"/>
      <c r="G5476" s="288"/>
    </row>
    <row r="5477" spans="2:7">
      <c r="B5477"/>
      <c r="C5477"/>
      <c r="D5477"/>
      <c r="E5477"/>
      <c r="F5477" s="288"/>
      <c r="G5477" s="288"/>
    </row>
    <row r="5478" spans="2:7">
      <c r="B5478"/>
      <c r="C5478"/>
      <c r="D5478"/>
      <c r="E5478"/>
      <c r="F5478" s="288"/>
      <c r="G5478" s="288"/>
    </row>
    <row r="5479" spans="2:7">
      <c r="B5479"/>
      <c r="C5479"/>
      <c r="D5479"/>
      <c r="E5479"/>
      <c r="F5479" s="288"/>
      <c r="G5479" s="288"/>
    </row>
    <row r="5480" spans="2:7">
      <c r="B5480"/>
      <c r="C5480"/>
      <c r="D5480"/>
      <c r="E5480"/>
      <c r="F5480" s="288"/>
      <c r="G5480" s="288"/>
    </row>
    <row r="5481" spans="2:7">
      <c r="B5481"/>
      <c r="C5481"/>
      <c r="D5481"/>
      <c r="E5481"/>
      <c r="F5481" s="288"/>
      <c r="G5481" s="288"/>
    </row>
    <row r="5482" spans="2:7">
      <c r="B5482"/>
      <c r="C5482"/>
      <c r="D5482"/>
      <c r="E5482"/>
      <c r="F5482" s="288"/>
      <c r="G5482" s="288"/>
    </row>
    <row r="5483" spans="2:7">
      <c r="B5483"/>
      <c r="C5483"/>
      <c r="D5483"/>
      <c r="E5483"/>
      <c r="F5483" s="288"/>
      <c r="G5483" s="288"/>
    </row>
    <row r="5484" spans="2:7">
      <c r="B5484"/>
      <c r="C5484"/>
      <c r="D5484"/>
      <c r="E5484"/>
      <c r="F5484" s="288"/>
      <c r="G5484" s="288"/>
    </row>
    <row r="5485" spans="2:7">
      <c r="B5485"/>
      <c r="C5485"/>
      <c r="D5485"/>
      <c r="E5485"/>
      <c r="F5485" s="288"/>
      <c r="G5485" s="288"/>
    </row>
    <row r="5486" spans="2:7">
      <c r="B5486"/>
      <c r="C5486"/>
      <c r="D5486"/>
      <c r="E5486"/>
      <c r="F5486" s="288"/>
      <c r="G5486" s="288"/>
    </row>
    <row r="5487" spans="2:7">
      <c r="B5487"/>
      <c r="C5487"/>
      <c r="D5487"/>
      <c r="E5487"/>
      <c r="F5487" s="288"/>
      <c r="G5487" s="288"/>
    </row>
    <row r="5488" spans="2:7">
      <c r="B5488"/>
      <c r="C5488"/>
      <c r="D5488"/>
      <c r="E5488"/>
      <c r="F5488" s="288"/>
      <c r="G5488" s="288"/>
    </row>
    <row r="5489" spans="2:7">
      <c r="B5489"/>
      <c r="C5489"/>
      <c r="D5489"/>
      <c r="E5489"/>
      <c r="F5489" s="288"/>
      <c r="G5489" s="288"/>
    </row>
    <row r="5490" spans="2:7">
      <c r="B5490"/>
      <c r="C5490"/>
      <c r="D5490"/>
      <c r="E5490"/>
      <c r="F5490" s="288"/>
      <c r="G5490" s="288"/>
    </row>
    <row r="5491" spans="2:7">
      <c r="B5491"/>
      <c r="C5491"/>
      <c r="D5491"/>
      <c r="E5491"/>
      <c r="F5491" s="288"/>
      <c r="G5491" s="288"/>
    </row>
    <row r="5492" spans="2:7">
      <c r="B5492"/>
      <c r="C5492"/>
      <c r="D5492"/>
      <c r="E5492"/>
      <c r="F5492" s="288"/>
      <c r="G5492" s="288"/>
    </row>
    <row r="5493" spans="2:7">
      <c r="B5493"/>
      <c r="C5493"/>
      <c r="D5493"/>
      <c r="E5493"/>
      <c r="F5493" s="288"/>
      <c r="G5493" s="288"/>
    </row>
    <row r="5494" spans="2:7">
      <c r="B5494"/>
      <c r="C5494"/>
      <c r="D5494"/>
      <c r="E5494"/>
      <c r="F5494" s="288"/>
      <c r="G5494" s="288"/>
    </row>
    <row r="5495" spans="2:7">
      <c r="B5495"/>
      <c r="C5495"/>
      <c r="D5495"/>
      <c r="E5495"/>
      <c r="F5495" s="288"/>
      <c r="G5495" s="288"/>
    </row>
    <row r="5496" spans="2:7">
      <c r="B5496"/>
      <c r="C5496"/>
      <c r="D5496"/>
      <c r="E5496"/>
      <c r="F5496" s="288"/>
      <c r="G5496" s="288"/>
    </row>
    <row r="5497" spans="2:7">
      <c r="B5497"/>
      <c r="C5497"/>
      <c r="D5497"/>
      <c r="E5497"/>
      <c r="F5497" s="288"/>
      <c r="G5497" s="288"/>
    </row>
    <row r="5498" spans="2:7">
      <c r="B5498"/>
      <c r="C5498"/>
      <c r="D5498"/>
      <c r="E5498"/>
      <c r="F5498" s="288"/>
      <c r="G5498" s="288"/>
    </row>
    <row r="5499" spans="2:7">
      <c r="B5499"/>
      <c r="C5499"/>
      <c r="D5499"/>
      <c r="E5499"/>
      <c r="F5499" s="288"/>
      <c r="G5499" s="288"/>
    </row>
    <row r="5500" spans="2:7">
      <c r="B5500"/>
      <c r="C5500"/>
      <c r="D5500"/>
      <c r="E5500"/>
      <c r="F5500" s="288"/>
      <c r="G5500" s="288"/>
    </row>
    <row r="5501" spans="2:7">
      <c r="B5501"/>
      <c r="C5501"/>
      <c r="D5501"/>
      <c r="E5501"/>
      <c r="F5501" s="288"/>
      <c r="G5501" s="288"/>
    </row>
    <row r="5502" spans="2:7">
      <c r="B5502"/>
      <c r="C5502"/>
      <c r="D5502"/>
      <c r="E5502"/>
      <c r="F5502" s="288"/>
      <c r="G5502" s="288"/>
    </row>
    <row r="5503" spans="2:7">
      <c r="B5503"/>
      <c r="C5503"/>
      <c r="D5503"/>
      <c r="E5503"/>
      <c r="F5503" s="288"/>
      <c r="G5503" s="288"/>
    </row>
    <row r="5504" spans="2:7">
      <c r="B5504"/>
      <c r="C5504"/>
      <c r="D5504"/>
      <c r="E5504"/>
      <c r="F5504" s="288"/>
      <c r="G5504" s="288"/>
    </row>
    <row r="5505" spans="2:7">
      <c r="B5505"/>
      <c r="C5505"/>
      <c r="D5505"/>
      <c r="E5505"/>
      <c r="F5505" s="288"/>
      <c r="G5505" s="288"/>
    </row>
    <row r="5506" spans="2:7">
      <c r="B5506"/>
      <c r="C5506"/>
      <c r="D5506"/>
      <c r="E5506"/>
      <c r="F5506" s="288"/>
      <c r="G5506" s="288"/>
    </row>
    <row r="5507" spans="2:7">
      <c r="B5507"/>
      <c r="C5507"/>
      <c r="D5507"/>
      <c r="E5507"/>
      <c r="F5507" s="288"/>
      <c r="G5507" s="288"/>
    </row>
    <row r="5508" spans="2:7">
      <c r="B5508"/>
      <c r="C5508"/>
      <c r="D5508"/>
      <c r="E5508"/>
      <c r="F5508" s="288"/>
      <c r="G5508" s="288"/>
    </row>
    <row r="5509" spans="2:7">
      <c r="B5509"/>
      <c r="C5509"/>
      <c r="D5509"/>
      <c r="E5509"/>
      <c r="F5509" s="288"/>
      <c r="G5509" s="288"/>
    </row>
    <row r="5510" spans="2:7">
      <c r="B5510"/>
      <c r="C5510"/>
      <c r="D5510"/>
      <c r="E5510"/>
      <c r="F5510" s="288"/>
      <c r="G5510" s="288"/>
    </row>
    <row r="5511" spans="2:7">
      <c r="B5511"/>
      <c r="C5511"/>
      <c r="D5511"/>
      <c r="E5511"/>
      <c r="F5511" s="288"/>
      <c r="G5511" s="288"/>
    </row>
    <row r="5512" spans="2:7">
      <c r="B5512"/>
      <c r="C5512"/>
      <c r="D5512"/>
      <c r="E5512"/>
      <c r="F5512" s="288"/>
      <c r="G5512" s="288"/>
    </row>
    <row r="5513" spans="2:7">
      <c r="B5513"/>
      <c r="C5513"/>
      <c r="D5513"/>
      <c r="E5513"/>
      <c r="F5513" s="288"/>
      <c r="G5513" s="288"/>
    </row>
    <row r="5514" spans="2:7">
      <c r="B5514"/>
      <c r="C5514"/>
      <c r="D5514"/>
      <c r="E5514"/>
      <c r="F5514" s="288"/>
      <c r="G5514" s="288"/>
    </row>
    <row r="5515" spans="2:7">
      <c r="B5515"/>
      <c r="C5515"/>
      <c r="D5515"/>
      <c r="E5515"/>
      <c r="F5515" s="288"/>
      <c r="G5515" s="288"/>
    </row>
    <row r="5516" spans="2:7">
      <c r="B5516"/>
      <c r="C5516"/>
      <c r="D5516"/>
      <c r="E5516"/>
      <c r="F5516" s="288"/>
      <c r="G5516" s="288"/>
    </row>
    <row r="5517" spans="2:7">
      <c r="B5517"/>
      <c r="C5517"/>
      <c r="D5517"/>
      <c r="E5517"/>
      <c r="F5517" s="288"/>
      <c r="G5517" s="288"/>
    </row>
    <row r="5518" spans="2:7">
      <c r="B5518"/>
      <c r="C5518"/>
      <c r="D5518"/>
      <c r="E5518"/>
      <c r="F5518" s="288"/>
      <c r="G5518" s="288"/>
    </row>
    <row r="5519" spans="2:7">
      <c r="B5519"/>
      <c r="C5519"/>
      <c r="D5519"/>
      <c r="E5519"/>
      <c r="F5519" s="288"/>
      <c r="G5519" s="288"/>
    </row>
    <row r="5520" spans="2:7">
      <c r="B5520"/>
      <c r="C5520"/>
      <c r="D5520"/>
      <c r="E5520"/>
      <c r="F5520" s="288"/>
      <c r="G5520" s="288"/>
    </row>
    <row r="5521" spans="2:7">
      <c r="B5521"/>
      <c r="C5521"/>
      <c r="D5521"/>
      <c r="E5521"/>
      <c r="F5521" s="288"/>
      <c r="G5521" s="288"/>
    </row>
    <row r="5522" spans="2:7">
      <c r="B5522"/>
      <c r="C5522"/>
      <c r="D5522"/>
      <c r="E5522"/>
      <c r="F5522" s="288"/>
      <c r="G5522" s="288"/>
    </row>
    <row r="5523" spans="2:7">
      <c r="B5523"/>
      <c r="C5523"/>
      <c r="D5523"/>
      <c r="E5523"/>
      <c r="F5523" s="288"/>
      <c r="G5523" s="288"/>
    </row>
    <row r="5524" spans="2:7">
      <c r="B5524"/>
      <c r="C5524"/>
      <c r="D5524"/>
      <c r="E5524"/>
      <c r="F5524" s="288"/>
      <c r="G5524" s="288"/>
    </row>
    <row r="5525" spans="2:7">
      <c r="B5525"/>
      <c r="C5525"/>
      <c r="D5525"/>
      <c r="E5525"/>
      <c r="F5525" s="288"/>
      <c r="G5525" s="288"/>
    </row>
    <row r="5526" spans="2:7">
      <c r="B5526"/>
      <c r="C5526"/>
      <c r="D5526"/>
      <c r="E5526"/>
      <c r="F5526" s="288"/>
      <c r="G5526" s="288"/>
    </row>
    <row r="5527" spans="2:7">
      <c r="B5527"/>
      <c r="C5527"/>
      <c r="D5527"/>
      <c r="E5527"/>
      <c r="F5527" s="288"/>
      <c r="G5527" s="288"/>
    </row>
    <row r="5528" spans="2:7">
      <c r="B5528"/>
      <c r="C5528"/>
      <c r="D5528"/>
      <c r="E5528"/>
      <c r="F5528" s="288"/>
      <c r="G5528" s="288"/>
    </row>
    <row r="5529" spans="2:7">
      <c r="B5529"/>
      <c r="C5529"/>
      <c r="D5529"/>
      <c r="E5529"/>
      <c r="F5529" s="288"/>
      <c r="G5529" s="288"/>
    </row>
    <row r="5530" spans="2:7">
      <c r="B5530"/>
      <c r="C5530"/>
      <c r="D5530"/>
      <c r="E5530"/>
      <c r="F5530" s="288"/>
      <c r="G5530" s="288"/>
    </row>
    <row r="5531" spans="2:7">
      <c r="B5531"/>
      <c r="C5531"/>
      <c r="D5531"/>
      <c r="E5531"/>
      <c r="F5531" s="288"/>
      <c r="G5531" s="288"/>
    </row>
    <row r="5532" spans="2:7">
      <c r="B5532"/>
      <c r="C5532"/>
      <c r="D5532"/>
      <c r="E5532"/>
      <c r="F5532" s="288"/>
      <c r="G5532" s="288"/>
    </row>
    <row r="5533" spans="2:7">
      <c r="B5533"/>
      <c r="C5533"/>
      <c r="D5533"/>
      <c r="E5533"/>
      <c r="F5533" s="288"/>
      <c r="G5533" s="288"/>
    </row>
    <row r="5534" spans="2:7">
      <c r="B5534"/>
      <c r="C5534"/>
      <c r="D5534"/>
      <c r="E5534"/>
      <c r="F5534" s="288"/>
      <c r="G5534" s="288"/>
    </row>
    <row r="5535" spans="2:7">
      <c r="B5535"/>
      <c r="C5535"/>
      <c r="D5535"/>
      <c r="E5535"/>
      <c r="F5535" s="288"/>
      <c r="G5535" s="288"/>
    </row>
    <row r="5536" spans="2:7">
      <c r="B5536"/>
      <c r="C5536"/>
      <c r="D5536"/>
      <c r="E5536"/>
      <c r="F5536" s="288"/>
      <c r="G5536" s="288"/>
    </row>
    <row r="5537" spans="2:7">
      <c r="B5537"/>
      <c r="C5537"/>
      <c r="D5537"/>
      <c r="E5537"/>
      <c r="F5537" s="288"/>
      <c r="G5537" s="288"/>
    </row>
    <row r="5538" spans="2:7">
      <c r="B5538"/>
      <c r="C5538"/>
      <c r="D5538"/>
      <c r="E5538"/>
      <c r="F5538" s="288"/>
      <c r="G5538" s="288"/>
    </row>
    <row r="5539" spans="2:7">
      <c r="B5539"/>
      <c r="C5539"/>
      <c r="D5539"/>
      <c r="E5539"/>
      <c r="F5539" s="288"/>
      <c r="G5539" s="288"/>
    </row>
    <row r="5540" spans="2:7">
      <c r="B5540"/>
      <c r="C5540"/>
      <c r="D5540"/>
      <c r="E5540"/>
      <c r="F5540" s="288"/>
      <c r="G5540" s="288"/>
    </row>
    <row r="5541" spans="2:7">
      <c r="B5541"/>
      <c r="C5541"/>
      <c r="D5541"/>
      <c r="E5541"/>
      <c r="F5541" s="288"/>
      <c r="G5541" s="288"/>
    </row>
    <row r="5542" spans="2:7">
      <c r="B5542"/>
      <c r="C5542"/>
      <c r="D5542"/>
      <c r="E5542"/>
      <c r="F5542" s="288"/>
      <c r="G5542" s="288"/>
    </row>
    <row r="5543" spans="2:7">
      <c r="B5543"/>
      <c r="C5543"/>
      <c r="D5543"/>
      <c r="E5543"/>
      <c r="F5543" s="288"/>
      <c r="G5543" s="288"/>
    </row>
    <row r="5544" spans="2:7">
      <c r="B5544"/>
      <c r="C5544"/>
      <c r="D5544"/>
      <c r="E5544"/>
      <c r="F5544" s="288"/>
      <c r="G5544" s="288"/>
    </row>
    <row r="5545" spans="2:7">
      <c r="B5545"/>
      <c r="C5545"/>
      <c r="D5545"/>
      <c r="E5545"/>
      <c r="F5545" s="288"/>
      <c r="G5545" s="288"/>
    </row>
    <row r="5546" spans="2:7">
      <c r="B5546"/>
      <c r="C5546"/>
      <c r="D5546"/>
      <c r="E5546"/>
      <c r="F5546" s="288"/>
      <c r="G5546" s="288"/>
    </row>
    <row r="5547" spans="2:7">
      <c r="B5547"/>
      <c r="C5547"/>
      <c r="D5547"/>
      <c r="E5547"/>
      <c r="F5547" s="288"/>
      <c r="G5547" s="288"/>
    </row>
    <row r="5548" spans="2:7">
      <c r="B5548"/>
      <c r="C5548"/>
      <c r="D5548"/>
      <c r="E5548"/>
      <c r="F5548" s="288"/>
      <c r="G5548" s="288"/>
    </row>
    <row r="5549" spans="2:7">
      <c r="B5549"/>
      <c r="C5549"/>
      <c r="D5549"/>
      <c r="E5549"/>
      <c r="F5549" s="288"/>
      <c r="G5549" s="288"/>
    </row>
    <row r="5550" spans="2:7">
      <c r="B5550"/>
      <c r="C5550"/>
      <c r="D5550"/>
      <c r="E5550"/>
      <c r="F5550" s="288"/>
      <c r="G5550" s="288"/>
    </row>
    <row r="5551" spans="2:7">
      <c r="B5551"/>
      <c r="C5551"/>
      <c r="D5551"/>
      <c r="E5551"/>
      <c r="F5551" s="288"/>
      <c r="G5551" s="288"/>
    </row>
    <row r="5552" spans="2:7">
      <c r="B5552"/>
      <c r="C5552"/>
      <c r="D5552"/>
      <c r="E5552"/>
      <c r="F5552" s="288"/>
      <c r="G5552" s="288"/>
    </row>
    <row r="5553" spans="2:7">
      <c r="B5553"/>
      <c r="C5553"/>
      <c r="D5553"/>
      <c r="E5553"/>
      <c r="F5553" s="288"/>
      <c r="G5553" s="288"/>
    </row>
    <row r="5554" spans="2:7">
      <c r="B5554"/>
      <c r="C5554"/>
      <c r="D5554"/>
      <c r="E5554"/>
      <c r="F5554" s="288"/>
      <c r="G5554" s="288"/>
    </row>
    <row r="5555" spans="2:7">
      <c r="B5555"/>
      <c r="C5555"/>
      <c r="D5555"/>
      <c r="E5555"/>
      <c r="F5555" s="288"/>
      <c r="G5555" s="288"/>
    </row>
    <row r="5556" spans="2:7">
      <c r="B5556"/>
      <c r="C5556"/>
      <c r="D5556"/>
      <c r="E5556"/>
      <c r="F5556" s="288"/>
      <c r="G5556" s="288"/>
    </row>
    <row r="5557" spans="2:7">
      <c r="B5557"/>
      <c r="C5557"/>
      <c r="D5557"/>
      <c r="E5557"/>
      <c r="F5557" s="288"/>
      <c r="G5557" s="288"/>
    </row>
    <row r="5558" spans="2:7">
      <c r="B5558"/>
      <c r="C5558"/>
      <c r="D5558"/>
      <c r="E5558"/>
      <c r="F5558" s="288"/>
      <c r="G5558" s="288"/>
    </row>
    <row r="5559" spans="2:7">
      <c r="B5559"/>
      <c r="C5559"/>
      <c r="D5559"/>
      <c r="E5559"/>
      <c r="F5559" s="288"/>
      <c r="G5559" s="288"/>
    </row>
    <row r="5560" spans="2:7">
      <c r="B5560"/>
      <c r="C5560"/>
      <c r="D5560"/>
      <c r="E5560"/>
      <c r="F5560" s="288"/>
      <c r="G5560" s="288"/>
    </row>
    <row r="5561" spans="2:7">
      <c r="B5561"/>
      <c r="C5561"/>
      <c r="D5561"/>
      <c r="E5561"/>
      <c r="F5561" s="288"/>
      <c r="G5561" s="288"/>
    </row>
    <row r="5562" spans="2:7">
      <c r="B5562"/>
      <c r="C5562"/>
      <c r="D5562"/>
      <c r="E5562"/>
      <c r="F5562" s="288"/>
      <c r="G5562" s="288"/>
    </row>
    <row r="5563" spans="2:7">
      <c r="B5563"/>
      <c r="C5563"/>
      <c r="D5563"/>
      <c r="E5563"/>
      <c r="F5563" s="288"/>
      <c r="G5563" s="288"/>
    </row>
    <row r="5564" spans="2:7">
      <c r="B5564"/>
      <c r="C5564"/>
      <c r="D5564"/>
      <c r="E5564"/>
      <c r="F5564" s="288"/>
      <c r="G5564" s="288"/>
    </row>
    <row r="5565" spans="2:7">
      <c r="B5565"/>
      <c r="C5565"/>
      <c r="D5565"/>
      <c r="E5565"/>
      <c r="F5565" s="288"/>
      <c r="G5565" s="288"/>
    </row>
    <row r="5566" spans="2:7">
      <c r="B5566"/>
      <c r="C5566"/>
      <c r="D5566"/>
      <c r="E5566"/>
      <c r="F5566" s="288"/>
      <c r="G5566" s="288"/>
    </row>
    <row r="5567" spans="2:7">
      <c r="B5567"/>
      <c r="C5567"/>
      <c r="D5567"/>
      <c r="E5567"/>
      <c r="F5567" s="288"/>
      <c r="G5567" s="288"/>
    </row>
    <row r="5568" spans="2:7">
      <c r="B5568"/>
      <c r="C5568"/>
      <c r="D5568"/>
      <c r="E5568"/>
      <c r="F5568" s="288"/>
      <c r="G5568" s="288"/>
    </row>
    <row r="5569" spans="2:7">
      <c r="B5569"/>
      <c r="C5569"/>
      <c r="D5569"/>
      <c r="E5569"/>
      <c r="F5569" s="288"/>
      <c r="G5569" s="288"/>
    </row>
    <row r="5570" spans="2:7">
      <c r="B5570"/>
      <c r="C5570"/>
      <c r="D5570"/>
      <c r="E5570"/>
      <c r="F5570" s="288"/>
      <c r="G5570" s="288"/>
    </row>
    <row r="5571" spans="2:7">
      <c r="B5571"/>
      <c r="C5571"/>
      <c r="D5571"/>
      <c r="E5571"/>
      <c r="F5571" s="288"/>
      <c r="G5571" s="288"/>
    </row>
    <row r="5572" spans="2:7">
      <c r="B5572"/>
      <c r="C5572"/>
      <c r="D5572"/>
      <c r="E5572"/>
      <c r="F5572" s="288"/>
      <c r="G5572" s="288"/>
    </row>
    <row r="5573" spans="2:7">
      <c r="B5573"/>
      <c r="C5573"/>
      <c r="D5573"/>
      <c r="E5573"/>
      <c r="F5573" s="288"/>
      <c r="G5573" s="288"/>
    </row>
    <row r="5574" spans="2:7">
      <c r="B5574"/>
      <c r="C5574"/>
      <c r="D5574"/>
      <c r="E5574"/>
      <c r="F5574" s="288"/>
      <c r="G5574" s="288"/>
    </row>
    <row r="5575" spans="2:7">
      <c r="B5575"/>
      <c r="C5575"/>
      <c r="D5575"/>
      <c r="E5575"/>
      <c r="F5575" s="288"/>
      <c r="G5575" s="288"/>
    </row>
    <row r="5576" spans="2:7">
      <c r="B5576"/>
      <c r="C5576"/>
      <c r="D5576"/>
      <c r="E5576"/>
      <c r="F5576" s="288"/>
      <c r="G5576" s="288"/>
    </row>
    <row r="5577" spans="2:7">
      <c r="B5577"/>
      <c r="C5577"/>
      <c r="D5577"/>
      <c r="E5577"/>
      <c r="F5577" s="288"/>
      <c r="G5577" s="288"/>
    </row>
    <row r="5578" spans="2:7">
      <c r="B5578"/>
      <c r="C5578"/>
      <c r="D5578"/>
      <c r="E5578"/>
      <c r="F5578" s="288"/>
      <c r="G5578" s="288"/>
    </row>
    <row r="5579" spans="2:7">
      <c r="B5579"/>
      <c r="C5579"/>
      <c r="D5579"/>
      <c r="E5579"/>
      <c r="F5579" s="288"/>
      <c r="G5579" s="288"/>
    </row>
    <row r="5580" spans="2:7">
      <c r="B5580"/>
      <c r="C5580"/>
      <c r="D5580"/>
      <c r="E5580"/>
      <c r="F5580" s="288"/>
      <c r="G5580" s="288"/>
    </row>
    <row r="5581" spans="2:7">
      <c r="B5581"/>
      <c r="C5581"/>
      <c r="D5581"/>
      <c r="E5581"/>
      <c r="F5581" s="288"/>
      <c r="G5581" s="288"/>
    </row>
    <row r="5582" spans="2:7">
      <c r="B5582"/>
      <c r="C5582"/>
      <c r="D5582"/>
      <c r="E5582"/>
      <c r="F5582" s="288"/>
      <c r="G5582" s="288"/>
    </row>
    <row r="5583" spans="2:7">
      <c r="B5583"/>
      <c r="C5583"/>
      <c r="D5583"/>
      <c r="E5583"/>
      <c r="F5583" s="288"/>
      <c r="G5583" s="288"/>
    </row>
    <row r="5584" spans="2:7">
      <c r="B5584"/>
      <c r="C5584"/>
      <c r="D5584"/>
      <c r="E5584"/>
      <c r="F5584" s="288"/>
      <c r="G5584" s="288"/>
    </row>
    <row r="5585" spans="2:7">
      <c r="B5585"/>
      <c r="C5585"/>
      <c r="D5585"/>
      <c r="E5585"/>
      <c r="F5585" s="288"/>
      <c r="G5585" s="288"/>
    </row>
    <row r="5586" spans="2:7">
      <c r="B5586"/>
      <c r="C5586"/>
      <c r="D5586"/>
      <c r="E5586"/>
      <c r="F5586" s="288"/>
      <c r="G5586" s="288"/>
    </row>
    <row r="5587" spans="2:7">
      <c r="B5587"/>
      <c r="C5587"/>
      <c r="D5587"/>
      <c r="E5587"/>
      <c r="F5587" s="288"/>
      <c r="G5587" s="288"/>
    </row>
    <row r="5588" spans="2:7">
      <c r="B5588"/>
      <c r="C5588"/>
      <c r="D5588"/>
      <c r="E5588"/>
      <c r="F5588" s="288"/>
      <c r="G5588" s="288"/>
    </row>
    <row r="5589" spans="2:7">
      <c r="B5589"/>
      <c r="C5589"/>
      <c r="D5589"/>
      <c r="E5589"/>
      <c r="F5589" s="288"/>
      <c r="G5589" s="288"/>
    </row>
    <row r="5590" spans="2:7">
      <c r="B5590"/>
      <c r="C5590"/>
      <c r="D5590"/>
      <c r="E5590"/>
      <c r="F5590" s="288"/>
      <c r="G5590" s="288"/>
    </row>
    <row r="5591" spans="2:7">
      <c r="B5591"/>
      <c r="C5591"/>
      <c r="D5591"/>
      <c r="E5591"/>
      <c r="F5591" s="288"/>
      <c r="G5591" s="288"/>
    </row>
    <row r="5592" spans="2:7">
      <c r="B5592"/>
      <c r="C5592"/>
      <c r="D5592"/>
      <c r="E5592"/>
      <c r="F5592" s="288"/>
      <c r="G5592" s="288"/>
    </row>
    <row r="5593" spans="2:7">
      <c r="B5593"/>
      <c r="C5593"/>
      <c r="D5593"/>
      <c r="E5593"/>
      <c r="F5593" s="288"/>
      <c r="G5593" s="288"/>
    </row>
    <row r="5594" spans="2:7">
      <c r="B5594"/>
      <c r="C5594"/>
      <c r="D5594"/>
      <c r="E5594"/>
      <c r="F5594" s="288"/>
      <c r="G5594" s="288"/>
    </row>
    <row r="5595" spans="2:7">
      <c r="B5595"/>
      <c r="C5595"/>
      <c r="D5595"/>
      <c r="E5595"/>
      <c r="F5595" s="288"/>
      <c r="G5595" s="288"/>
    </row>
    <row r="5596" spans="2:7">
      <c r="B5596"/>
      <c r="C5596"/>
      <c r="D5596"/>
      <c r="E5596"/>
      <c r="F5596" s="288"/>
      <c r="G5596" s="288"/>
    </row>
    <row r="5597" spans="2:7">
      <c r="B5597"/>
      <c r="C5597"/>
      <c r="D5597"/>
      <c r="E5597"/>
      <c r="F5597" s="288"/>
      <c r="G5597" s="288"/>
    </row>
    <row r="5598" spans="2:7">
      <c r="B5598"/>
      <c r="C5598"/>
      <c r="D5598"/>
      <c r="E5598"/>
      <c r="F5598" s="288"/>
      <c r="G5598" s="288"/>
    </row>
    <row r="5599" spans="2:7">
      <c r="B5599"/>
      <c r="C5599"/>
      <c r="D5599"/>
      <c r="E5599"/>
      <c r="F5599" s="288"/>
      <c r="G5599" s="288"/>
    </row>
    <row r="5600" spans="2:7">
      <c r="B5600"/>
      <c r="C5600"/>
      <c r="D5600"/>
      <c r="E5600"/>
      <c r="F5600" s="288"/>
      <c r="G5600" s="288"/>
    </row>
    <row r="5601" spans="2:7">
      <c r="B5601"/>
      <c r="C5601"/>
      <c r="D5601"/>
      <c r="E5601"/>
      <c r="F5601" s="288"/>
      <c r="G5601" s="288"/>
    </row>
    <row r="5602" spans="2:7">
      <c r="B5602"/>
      <c r="C5602"/>
      <c r="D5602"/>
      <c r="E5602"/>
      <c r="F5602" s="288"/>
      <c r="G5602" s="288"/>
    </row>
    <row r="5603" spans="2:7">
      <c r="B5603"/>
      <c r="C5603"/>
      <c r="D5603"/>
      <c r="E5603"/>
      <c r="F5603" s="288"/>
      <c r="G5603" s="288"/>
    </row>
    <row r="5604" spans="2:7">
      <c r="B5604"/>
      <c r="C5604"/>
      <c r="D5604"/>
      <c r="E5604"/>
      <c r="F5604" s="288"/>
      <c r="G5604" s="288"/>
    </row>
    <row r="5605" spans="2:7">
      <c r="B5605"/>
      <c r="C5605"/>
      <c r="D5605"/>
      <c r="E5605"/>
      <c r="F5605" s="288"/>
      <c r="G5605" s="288"/>
    </row>
    <row r="5606" spans="2:7">
      <c r="B5606"/>
      <c r="C5606"/>
      <c r="D5606"/>
      <c r="E5606"/>
      <c r="F5606" s="288"/>
      <c r="G5606" s="288"/>
    </row>
    <row r="5607" spans="2:7">
      <c r="B5607"/>
      <c r="C5607"/>
      <c r="D5607"/>
      <c r="E5607"/>
      <c r="F5607" s="288"/>
      <c r="G5607" s="288"/>
    </row>
    <row r="5608" spans="2:7">
      <c r="B5608"/>
      <c r="C5608"/>
      <c r="D5608"/>
      <c r="E5608"/>
      <c r="F5608" s="288"/>
      <c r="G5608" s="288"/>
    </row>
    <row r="5609" spans="2:7">
      <c r="B5609"/>
      <c r="C5609"/>
      <c r="D5609"/>
      <c r="E5609"/>
      <c r="F5609" s="288"/>
      <c r="G5609" s="288"/>
    </row>
    <row r="5610" spans="2:7">
      <c r="B5610"/>
      <c r="C5610"/>
      <c r="D5610"/>
      <c r="E5610"/>
      <c r="F5610" s="288"/>
      <c r="G5610" s="288"/>
    </row>
    <row r="5611" spans="2:7">
      <c r="B5611"/>
      <c r="C5611"/>
      <c r="D5611"/>
      <c r="E5611"/>
      <c r="F5611" s="288"/>
      <c r="G5611" s="288"/>
    </row>
    <row r="5612" spans="2:7">
      <c r="B5612"/>
      <c r="C5612"/>
      <c r="D5612"/>
      <c r="E5612"/>
      <c r="F5612" s="288"/>
      <c r="G5612" s="288"/>
    </row>
    <row r="5613" spans="2:7">
      <c r="B5613"/>
      <c r="C5613"/>
      <c r="D5613"/>
      <c r="E5613"/>
      <c r="F5613" s="288"/>
      <c r="G5613" s="288"/>
    </row>
    <row r="5614" spans="2:7">
      <c r="B5614"/>
      <c r="C5614"/>
      <c r="D5614"/>
      <c r="E5614"/>
      <c r="F5614" s="288"/>
      <c r="G5614" s="288"/>
    </row>
    <row r="5615" spans="2:7">
      <c r="B5615"/>
      <c r="C5615"/>
      <c r="D5615"/>
      <c r="E5615"/>
      <c r="F5615" s="288"/>
      <c r="G5615" s="288"/>
    </row>
    <row r="5616" spans="2:7">
      <c r="B5616"/>
      <c r="C5616"/>
      <c r="D5616"/>
      <c r="E5616"/>
      <c r="F5616" s="288"/>
      <c r="G5616" s="288"/>
    </row>
    <row r="5617" spans="2:7">
      <c r="B5617"/>
      <c r="C5617"/>
      <c r="D5617"/>
      <c r="E5617"/>
      <c r="F5617" s="288"/>
      <c r="G5617" s="288"/>
    </row>
    <row r="5618" spans="2:7">
      <c r="B5618"/>
      <c r="C5618"/>
      <c r="D5618"/>
      <c r="E5618"/>
      <c r="F5618" s="288"/>
      <c r="G5618" s="288"/>
    </row>
    <row r="5619" spans="2:7">
      <c r="B5619"/>
      <c r="C5619"/>
      <c r="D5619"/>
      <c r="E5619"/>
      <c r="F5619" s="288"/>
      <c r="G5619" s="288"/>
    </row>
    <row r="5620" spans="2:7">
      <c r="B5620"/>
      <c r="C5620"/>
      <c r="D5620"/>
      <c r="E5620"/>
      <c r="F5620" s="288"/>
      <c r="G5620" s="288"/>
    </row>
    <row r="5621" spans="2:7">
      <c r="B5621"/>
      <c r="C5621"/>
      <c r="D5621"/>
      <c r="E5621"/>
      <c r="F5621" s="288"/>
      <c r="G5621" s="288"/>
    </row>
    <row r="5622" spans="2:7">
      <c r="B5622"/>
      <c r="C5622"/>
      <c r="D5622"/>
      <c r="E5622"/>
      <c r="F5622" s="288"/>
      <c r="G5622" s="288"/>
    </row>
    <row r="5623" spans="2:7">
      <c r="B5623"/>
      <c r="C5623"/>
      <c r="D5623"/>
      <c r="E5623"/>
      <c r="F5623" s="288"/>
      <c r="G5623" s="288"/>
    </row>
    <row r="5624" spans="2:7">
      <c r="B5624"/>
      <c r="C5624"/>
      <c r="D5624"/>
      <c r="E5624"/>
      <c r="F5624" s="288"/>
      <c r="G5624" s="288"/>
    </row>
    <row r="5625" spans="2:7">
      <c r="B5625"/>
      <c r="C5625"/>
      <c r="D5625"/>
      <c r="E5625"/>
      <c r="F5625" s="288"/>
      <c r="G5625" s="288"/>
    </row>
    <row r="5626" spans="2:7">
      <c r="B5626"/>
      <c r="C5626"/>
      <c r="D5626"/>
      <c r="E5626"/>
      <c r="F5626" s="288"/>
      <c r="G5626" s="288"/>
    </row>
    <row r="5627" spans="2:7">
      <c r="B5627"/>
      <c r="C5627"/>
      <c r="D5627"/>
      <c r="E5627"/>
      <c r="F5627" s="288"/>
      <c r="G5627" s="288"/>
    </row>
    <row r="5628" spans="2:7">
      <c r="B5628"/>
      <c r="C5628"/>
      <c r="D5628"/>
      <c r="E5628"/>
      <c r="F5628" s="288"/>
      <c r="G5628" s="288"/>
    </row>
    <row r="5629" spans="2:7">
      <c r="B5629"/>
      <c r="C5629"/>
      <c r="D5629"/>
      <c r="E5629"/>
      <c r="F5629" s="288"/>
      <c r="G5629" s="288"/>
    </row>
    <row r="5630" spans="2:7">
      <c r="B5630"/>
      <c r="C5630"/>
      <c r="D5630"/>
      <c r="E5630"/>
      <c r="F5630" s="288"/>
      <c r="G5630" s="288"/>
    </row>
    <row r="5631" spans="2:7">
      <c r="B5631"/>
      <c r="C5631"/>
      <c r="D5631"/>
      <c r="E5631"/>
      <c r="F5631" s="288"/>
      <c r="G5631" s="288"/>
    </row>
    <row r="5632" spans="2:7">
      <c r="B5632"/>
      <c r="C5632"/>
      <c r="D5632"/>
      <c r="E5632"/>
      <c r="F5632" s="288"/>
      <c r="G5632" s="288"/>
    </row>
    <row r="5633" spans="2:7">
      <c r="B5633"/>
      <c r="C5633"/>
      <c r="D5633"/>
      <c r="E5633"/>
      <c r="F5633" s="288"/>
      <c r="G5633" s="288"/>
    </row>
    <row r="5634" spans="2:7">
      <c r="B5634"/>
      <c r="C5634"/>
      <c r="D5634"/>
      <c r="E5634"/>
      <c r="F5634" s="288"/>
      <c r="G5634" s="288"/>
    </row>
    <row r="5635" spans="2:7">
      <c r="B5635"/>
      <c r="C5635"/>
      <c r="D5635"/>
      <c r="E5635"/>
      <c r="F5635" s="288"/>
      <c r="G5635" s="288"/>
    </row>
    <row r="5636" spans="2:7">
      <c r="B5636"/>
      <c r="C5636"/>
      <c r="D5636"/>
      <c r="E5636"/>
      <c r="F5636" s="288"/>
      <c r="G5636" s="288"/>
    </row>
    <row r="5637" spans="2:7">
      <c r="B5637"/>
      <c r="C5637"/>
      <c r="D5637"/>
      <c r="E5637"/>
      <c r="F5637" s="288"/>
      <c r="G5637" s="288"/>
    </row>
    <row r="5638" spans="2:7">
      <c r="B5638"/>
      <c r="C5638"/>
      <c r="D5638"/>
      <c r="E5638"/>
      <c r="F5638" s="288"/>
      <c r="G5638" s="288"/>
    </row>
    <row r="5639" spans="2:7">
      <c r="B5639"/>
      <c r="C5639"/>
      <c r="D5639"/>
      <c r="E5639"/>
      <c r="F5639" s="288"/>
      <c r="G5639" s="288"/>
    </row>
    <row r="5640" spans="2:7">
      <c r="B5640"/>
      <c r="C5640"/>
      <c r="D5640"/>
      <c r="E5640"/>
      <c r="F5640" s="288"/>
      <c r="G5640" s="288"/>
    </row>
    <row r="5641" spans="2:7">
      <c r="B5641"/>
      <c r="C5641"/>
      <c r="D5641"/>
      <c r="E5641"/>
      <c r="F5641" s="288"/>
      <c r="G5641" s="288"/>
    </row>
    <row r="5642" spans="2:7">
      <c r="B5642"/>
      <c r="C5642"/>
      <c r="D5642"/>
      <c r="E5642"/>
      <c r="F5642" s="288"/>
      <c r="G5642" s="288"/>
    </row>
    <row r="5643" spans="2:7">
      <c r="B5643"/>
      <c r="C5643"/>
      <c r="D5643"/>
      <c r="E5643"/>
      <c r="F5643" s="288"/>
      <c r="G5643" s="288"/>
    </row>
    <row r="5644" spans="2:7">
      <c r="B5644"/>
      <c r="C5644"/>
      <c r="D5644"/>
      <c r="E5644"/>
      <c r="F5644" s="288"/>
      <c r="G5644" s="288"/>
    </row>
    <row r="5645" spans="2:7">
      <c r="B5645"/>
      <c r="C5645"/>
      <c r="D5645"/>
      <c r="E5645"/>
      <c r="F5645" s="288"/>
      <c r="G5645" s="288"/>
    </row>
    <row r="5646" spans="2:7">
      <c r="B5646"/>
      <c r="C5646"/>
      <c r="D5646"/>
      <c r="E5646"/>
      <c r="F5646" s="288"/>
      <c r="G5646" s="288"/>
    </row>
    <row r="5647" spans="2:7">
      <c r="B5647"/>
      <c r="C5647"/>
      <c r="D5647"/>
      <c r="E5647"/>
      <c r="F5647" s="288"/>
      <c r="G5647" s="288"/>
    </row>
    <row r="5648" spans="2:7">
      <c r="B5648"/>
      <c r="C5648"/>
      <c r="D5648"/>
      <c r="E5648"/>
      <c r="F5648" s="288"/>
      <c r="G5648" s="288"/>
    </row>
    <row r="5649" spans="2:7">
      <c r="B5649"/>
      <c r="C5649"/>
      <c r="D5649"/>
      <c r="E5649"/>
      <c r="F5649" s="288"/>
      <c r="G5649" s="288"/>
    </row>
    <row r="5650" spans="2:7">
      <c r="B5650"/>
      <c r="C5650"/>
      <c r="D5650"/>
      <c r="E5650"/>
      <c r="F5650" s="288"/>
      <c r="G5650" s="288"/>
    </row>
    <row r="5651" spans="2:7">
      <c r="B5651"/>
      <c r="C5651"/>
      <c r="D5651"/>
      <c r="E5651"/>
      <c r="F5651" s="288"/>
      <c r="G5651" s="288"/>
    </row>
    <row r="5652" spans="2:7">
      <c r="B5652"/>
      <c r="C5652"/>
      <c r="D5652"/>
      <c r="E5652"/>
      <c r="F5652" s="288"/>
      <c r="G5652" s="288"/>
    </row>
    <row r="5653" spans="2:7">
      <c r="B5653"/>
      <c r="C5653"/>
      <c r="D5653"/>
      <c r="E5653"/>
      <c r="F5653" s="288"/>
      <c r="G5653" s="288"/>
    </row>
    <row r="5654" spans="2:7">
      <c r="B5654"/>
      <c r="C5654"/>
      <c r="D5654"/>
      <c r="E5654"/>
      <c r="F5654" s="288"/>
      <c r="G5654" s="288"/>
    </row>
    <row r="5655" spans="2:7">
      <c r="B5655"/>
      <c r="C5655"/>
      <c r="D5655"/>
      <c r="E5655"/>
      <c r="F5655" s="288"/>
      <c r="G5655" s="288"/>
    </row>
    <row r="5656" spans="2:7">
      <c r="B5656"/>
      <c r="C5656"/>
      <c r="D5656"/>
      <c r="E5656"/>
      <c r="F5656" s="288"/>
      <c r="G5656" s="288"/>
    </row>
    <row r="5657" spans="2:7">
      <c r="B5657"/>
      <c r="C5657"/>
      <c r="D5657"/>
      <c r="E5657"/>
      <c r="F5657" s="288"/>
      <c r="G5657" s="288"/>
    </row>
    <row r="5658" spans="2:7">
      <c r="B5658"/>
      <c r="C5658"/>
      <c r="D5658"/>
      <c r="E5658"/>
      <c r="F5658" s="288"/>
      <c r="G5658" s="288"/>
    </row>
    <row r="5659" spans="2:7">
      <c r="B5659"/>
      <c r="C5659"/>
      <c r="D5659"/>
      <c r="E5659"/>
      <c r="F5659" s="288"/>
      <c r="G5659" s="288"/>
    </row>
    <row r="5660" spans="2:7">
      <c r="B5660"/>
      <c r="C5660"/>
      <c r="D5660"/>
      <c r="E5660"/>
      <c r="F5660" s="288"/>
      <c r="G5660" s="288"/>
    </row>
    <row r="5661" spans="2:7">
      <c r="B5661"/>
      <c r="C5661"/>
      <c r="D5661"/>
      <c r="E5661"/>
      <c r="F5661" s="288"/>
      <c r="G5661" s="288"/>
    </row>
    <row r="5662" spans="2:7">
      <c r="B5662"/>
      <c r="C5662"/>
      <c r="D5662"/>
      <c r="E5662"/>
      <c r="F5662" s="288"/>
      <c r="G5662" s="288"/>
    </row>
    <row r="5663" spans="2:7">
      <c r="B5663"/>
      <c r="C5663"/>
      <c r="D5663"/>
      <c r="E5663"/>
      <c r="F5663" s="288"/>
      <c r="G5663" s="288"/>
    </row>
    <row r="5664" spans="2:7">
      <c r="B5664"/>
      <c r="C5664"/>
      <c r="D5664"/>
      <c r="E5664"/>
      <c r="F5664" s="288"/>
      <c r="G5664" s="288"/>
    </row>
    <row r="5665" spans="2:7">
      <c r="B5665"/>
      <c r="C5665"/>
      <c r="D5665"/>
      <c r="E5665"/>
      <c r="F5665" s="288"/>
      <c r="G5665" s="288"/>
    </row>
    <row r="5666" spans="2:7">
      <c r="B5666"/>
      <c r="C5666"/>
      <c r="D5666"/>
      <c r="E5666"/>
      <c r="F5666" s="288"/>
      <c r="G5666" s="288"/>
    </row>
    <row r="5667" spans="2:7">
      <c r="B5667"/>
      <c r="C5667"/>
      <c r="D5667"/>
      <c r="E5667"/>
      <c r="F5667" s="288"/>
      <c r="G5667" s="288"/>
    </row>
    <row r="5668" spans="2:7">
      <c r="B5668"/>
      <c r="C5668"/>
      <c r="D5668"/>
      <c r="E5668"/>
      <c r="F5668" s="288"/>
      <c r="G5668" s="288"/>
    </row>
    <row r="5669" spans="2:7">
      <c r="B5669"/>
      <c r="C5669"/>
      <c r="D5669"/>
      <c r="E5669"/>
      <c r="F5669" s="288"/>
      <c r="G5669" s="288"/>
    </row>
    <row r="5670" spans="2:7">
      <c r="B5670"/>
      <c r="C5670"/>
      <c r="D5670"/>
      <c r="E5670"/>
      <c r="F5670" s="288"/>
      <c r="G5670" s="288"/>
    </row>
    <row r="5671" spans="2:7">
      <c r="B5671"/>
      <c r="C5671"/>
      <c r="D5671"/>
      <c r="E5671"/>
      <c r="F5671" s="288"/>
      <c r="G5671" s="288"/>
    </row>
    <row r="5672" spans="2:7">
      <c r="B5672"/>
      <c r="C5672"/>
      <c r="D5672"/>
      <c r="E5672"/>
      <c r="F5672" s="288"/>
      <c r="G5672" s="288"/>
    </row>
    <row r="5673" spans="2:7">
      <c r="B5673"/>
      <c r="C5673"/>
      <c r="D5673"/>
      <c r="E5673"/>
      <c r="F5673" s="288"/>
      <c r="G5673" s="288"/>
    </row>
    <row r="5674" spans="2:7">
      <c r="B5674"/>
      <c r="C5674"/>
      <c r="D5674"/>
      <c r="E5674"/>
      <c r="F5674" s="288"/>
      <c r="G5674" s="288"/>
    </row>
    <row r="5675" spans="2:7">
      <c r="B5675"/>
      <c r="C5675"/>
      <c r="D5675"/>
      <c r="E5675"/>
      <c r="F5675" s="288"/>
      <c r="G5675" s="288"/>
    </row>
    <row r="5676" spans="2:7">
      <c r="B5676"/>
      <c r="C5676"/>
      <c r="D5676"/>
      <c r="E5676"/>
      <c r="F5676" s="288"/>
      <c r="G5676" s="288"/>
    </row>
    <row r="5677" spans="2:7">
      <c r="B5677"/>
      <c r="C5677"/>
      <c r="D5677"/>
      <c r="E5677"/>
      <c r="F5677" s="288"/>
      <c r="G5677" s="288"/>
    </row>
    <row r="5678" spans="2:7">
      <c r="B5678"/>
      <c r="C5678"/>
      <c r="D5678"/>
      <c r="E5678"/>
      <c r="F5678" s="288"/>
      <c r="G5678" s="288"/>
    </row>
    <row r="5679" spans="2:7">
      <c r="B5679"/>
      <c r="C5679"/>
      <c r="D5679"/>
      <c r="E5679"/>
      <c r="F5679" s="288"/>
      <c r="G5679" s="288"/>
    </row>
    <row r="5680" spans="2:7">
      <c r="B5680"/>
      <c r="C5680"/>
      <c r="D5680"/>
      <c r="E5680"/>
      <c r="F5680" s="288"/>
      <c r="G5680" s="288"/>
    </row>
    <row r="5681" spans="2:7">
      <c r="B5681"/>
      <c r="C5681"/>
      <c r="D5681"/>
      <c r="E5681"/>
      <c r="F5681" s="288"/>
      <c r="G5681" s="288"/>
    </row>
    <row r="5682" spans="2:7">
      <c r="B5682"/>
      <c r="C5682"/>
      <c r="D5682"/>
      <c r="E5682"/>
      <c r="F5682" s="288"/>
      <c r="G5682" s="288"/>
    </row>
    <row r="5683" spans="2:7">
      <c r="B5683"/>
      <c r="C5683"/>
      <c r="D5683"/>
      <c r="E5683"/>
      <c r="F5683" s="288"/>
      <c r="G5683" s="288"/>
    </row>
    <row r="5684" spans="2:7">
      <c r="B5684"/>
      <c r="C5684"/>
      <c r="D5684"/>
      <c r="E5684"/>
      <c r="F5684" s="288"/>
      <c r="G5684" s="288"/>
    </row>
    <row r="5685" spans="2:7">
      <c r="B5685"/>
      <c r="C5685"/>
      <c r="D5685"/>
      <c r="E5685"/>
      <c r="F5685" s="288"/>
      <c r="G5685" s="288"/>
    </row>
    <row r="5686" spans="2:7">
      <c r="B5686"/>
      <c r="C5686"/>
      <c r="D5686"/>
      <c r="E5686"/>
      <c r="F5686" s="288"/>
      <c r="G5686" s="288"/>
    </row>
    <row r="5687" spans="2:7">
      <c r="B5687"/>
      <c r="C5687"/>
      <c r="D5687"/>
      <c r="E5687"/>
      <c r="F5687" s="288"/>
      <c r="G5687" s="288"/>
    </row>
    <row r="5688" spans="2:7">
      <c r="B5688"/>
      <c r="C5688"/>
      <c r="D5688"/>
      <c r="E5688"/>
      <c r="F5688" s="288"/>
      <c r="G5688" s="288"/>
    </row>
    <row r="5689" spans="2:7">
      <c r="B5689"/>
      <c r="C5689"/>
      <c r="D5689"/>
      <c r="E5689"/>
      <c r="F5689" s="288"/>
      <c r="G5689" s="288"/>
    </row>
    <row r="5690" spans="2:7">
      <c r="B5690"/>
      <c r="C5690"/>
      <c r="D5690"/>
      <c r="E5690"/>
      <c r="F5690" s="288"/>
      <c r="G5690" s="288"/>
    </row>
    <row r="5691" spans="2:7">
      <c r="B5691"/>
      <c r="C5691"/>
      <c r="D5691"/>
      <c r="E5691"/>
      <c r="F5691" s="288"/>
      <c r="G5691" s="288"/>
    </row>
    <row r="5692" spans="2:7">
      <c r="B5692"/>
      <c r="C5692"/>
      <c r="D5692"/>
      <c r="E5692"/>
      <c r="F5692" s="288"/>
      <c r="G5692" s="288"/>
    </row>
    <row r="5693" spans="2:7">
      <c r="B5693"/>
      <c r="C5693"/>
      <c r="D5693"/>
      <c r="E5693"/>
      <c r="F5693" s="288"/>
      <c r="G5693" s="288"/>
    </row>
    <row r="5694" spans="2:7">
      <c r="B5694"/>
      <c r="C5694"/>
      <c r="D5694"/>
      <c r="E5694"/>
      <c r="F5694" s="288"/>
      <c r="G5694" s="288"/>
    </row>
    <row r="5695" spans="2:7">
      <c r="B5695"/>
      <c r="C5695"/>
      <c r="D5695"/>
      <c r="E5695"/>
      <c r="F5695" s="288"/>
      <c r="G5695" s="288"/>
    </row>
    <row r="5696" spans="2:7">
      <c r="B5696"/>
      <c r="C5696"/>
      <c r="D5696"/>
      <c r="E5696"/>
      <c r="F5696" s="288"/>
      <c r="G5696" s="288"/>
    </row>
    <row r="5697" spans="2:7">
      <c r="B5697"/>
      <c r="C5697"/>
      <c r="D5697"/>
      <c r="E5697"/>
      <c r="F5697" s="288"/>
      <c r="G5697" s="288"/>
    </row>
    <row r="5698" spans="2:7">
      <c r="B5698"/>
      <c r="C5698"/>
      <c r="D5698"/>
      <c r="E5698"/>
      <c r="F5698" s="288"/>
      <c r="G5698" s="288"/>
    </row>
    <row r="5699" spans="2:7">
      <c r="B5699"/>
      <c r="C5699"/>
      <c r="D5699"/>
      <c r="E5699"/>
      <c r="F5699" s="288"/>
      <c r="G5699" s="288"/>
    </row>
    <row r="5700" spans="2:7">
      <c r="B5700"/>
      <c r="C5700"/>
      <c r="D5700"/>
      <c r="E5700"/>
      <c r="F5700" s="288"/>
      <c r="G5700" s="288"/>
    </row>
    <row r="5701" spans="2:7">
      <c r="B5701"/>
      <c r="C5701"/>
      <c r="D5701"/>
      <c r="E5701"/>
      <c r="F5701" s="288"/>
      <c r="G5701" s="288"/>
    </row>
    <row r="5702" spans="2:7">
      <c r="B5702"/>
      <c r="C5702"/>
      <c r="D5702"/>
      <c r="E5702"/>
      <c r="F5702" s="288"/>
      <c r="G5702" s="288"/>
    </row>
    <row r="5703" spans="2:7">
      <c r="B5703"/>
      <c r="C5703"/>
      <c r="D5703"/>
      <c r="E5703"/>
      <c r="F5703" s="288"/>
      <c r="G5703" s="288"/>
    </row>
    <row r="5704" spans="2:7">
      <c r="B5704"/>
      <c r="C5704"/>
      <c r="D5704"/>
      <c r="E5704"/>
      <c r="F5704" s="288"/>
      <c r="G5704" s="288"/>
    </row>
    <row r="5705" spans="2:7">
      <c r="B5705"/>
      <c r="C5705"/>
      <c r="D5705"/>
      <c r="E5705"/>
      <c r="F5705" s="288"/>
      <c r="G5705" s="288"/>
    </row>
    <row r="5706" spans="2:7">
      <c r="B5706"/>
      <c r="C5706"/>
      <c r="D5706"/>
      <c r="E5706"/>
      <c r="F5706" s="288"/>
      <c r="G5706" s="288"/>
    </row>
    <row r="5707" spans="2:7">
      <c r="B5707"/>
      <c r="C5707"/>
      <c r="D5707"/>
      <c r="E5707"/>
      <c r="F5707" s="288"/>
      <c r="G5707" s="288"/>
    </row>
    <row r="5708" spans="2:7">
      <c r="B5708"/>
      <c r="C5708"/>
      <c r="D5708"/>
      <c r="E5708"/>
      <c r="F5708" s="288"/>
      <c r="G5708" s="288"/>
    </row>
    <row r="5709" spans="2:7">
      <c r="B5709"/>
      <c r="C5709"/>
      <c r="D5709"/>
      <c r="E5709"/>
      <c r="F5709" s="288"/>
      <c r="G5709" s="288"/>
    </row>
    <row r="5710" spans="2:7">
      <c r="B5710"/>
      <c r="C5710"/>
      <c r="D5710"/>
      <c r="E5710"/>
      <c r="F5710" s="288"/>
      <c r="G5710" s="288"/>
    </row>
    <row r="5711" spans="2:7">
      <c r="B5711"/>
      <c r="C5711"/>
      <c r="D5711"/>
      <c r="E5711"/>
      <c r="F5711" s="288"/>
      <c r="G5711" s="288"/>
    </row>
    <row r="5712" spans="2:7">
      <c r="B5712"/>
      <c r="C5712"/>
      <c r="D5712"/>
      <c r="E5712"/>
      <c r="F5712" s="288"/>
      <c r="G5712" s="288"/>
    </row>
    <row r="5713" spans="2:7">
      <c r="B5713"/>
      <c r="C5713"/>
      <c r="D5713"/>
      <c r="E5713"/>
      <c r="F5713" s="288"/>
      <c r="G5713" s="288"/>
    </row>
    <row r="5714" spans="2:7">
      <c r="B5714"/>
      <c r="C5714"/>
      <c r="D5714"/>
      <c r="E5714"/>
      <c r="F5714" s="288"/>
      <c r="G5714" s="288"/>
    </row>
    <row r="5715" spans="2:7">
      <c r="B5715"/>
      <c r="C5715"/>
      <c r="D5715"/>
      <c r="E5715"/>
      <c r="F5715" s="288"/>
      <c r="G5715" s="288"/>
    </row>
    <row r="5716" spans="2:7">
      <c r="B5716"/>
      <c r="C5716"/>
      <c r="D5716"/>
      <c r="E5716"/>
      <c r="F5716" s="288"/>
      <c r="G5716" s="288"/>
    </row>
    <row r="5717" spans="2:7">
      <c r="B5717"/>
      <c r="C5717"/>
      <c r="D5717"/>
      <c r="E5717"/>
      <c r="F5717" s="288"/>
      <c r="G5717" s="288"/>
    </row>
    <row r="5718" spans="2:7">
      <c r="B5718"/>
      <c r="C5718"/>
      <c r="D5718"/>
      <c r="E5718"/>
      <c r="F5718" s="288"/>
      <c r="G5718" s="288"/>
    </row>
    <row r="5719" spans="2:7">
      <c r="B5719"/>
      <c r="C5719"/>
      <c r="D5719"/>
      <c r="E5719"/>
      <c r="F5719" s="288"/>
      <c r="G5719" s="288"/>
    </row>
    <row r="5720" spans="2:7">
      <c r="B5720"/>
      <c r="C5720"/>
      <c r="D5720"/>
      <c r="E5720"/>
      <c r="F5720" s="288"/>
      <c r="G5720" s="288"/>
    </row>
    <row r="5721" spans="2:7">
      <c r="B5721"/>
      <c r="C5721"/>
      <c r="D5721"/>
      <c r="E5721"/>
      <c r="F5721" s="288"/>
      <c r="G5721" s="288"/>
    </row>
    <row r="5722" spans="2:7">
      <c r="B5722"/>
      <c r="C5722"/>
      <c r="D5722"/>
      <c r="E5722"/>
      <c r="F5722" s="288"/>
      <c r="G5722" s="288"/>
    </row>
    <row r="5723" spans="2:7">
      <c r="B5723"/>
      <c r="C5723"/>
      <c r="D5723"/>
      <c r="E5723"/>
      <c r="F5723" s="288"/>
      <c r="G5723" s="288"/>
    </row>
    <row r="5724" spans="2:7">
      <c r="B5724"/>
      <c r="C5724"/>
      <c r="D5724"/>
      <c r="E5724"/>
      <c r="F5724" s="288"/>
      <c r="G5724" s="288"/>
    </row>
    <row r="5725" spans="2:7">
      <c r="B5725"/>
      <c r="C5725"/>
      <c r="D5725"/>
      <c r="E5725"/>
      <c r="F5725" s="288"/>
      <c r="G5725" s="288"/>
    </row>
    <row r="5726" spans="2:7">
      <c r="B5726"/>
      <c r="C5726"/>
      <c r="D5726"/>
      <c r="E5726"/>
      <c r="F5726" s="288"/>
      <c r="G5726" s="288"/>
    </row>
    <row r="5727" spans="2:7">
      <c r="B5727"/>
      <c r="C5727"/>
      <c r="D5727"/>
      <c r="E5727"/>
      <c r="F5727" s="288"/>
      <c r="G5727" s="288"/>
    </row>
    <row r="5728" spans="2:7">
      <c r="B5728"/>
      <c r="C5728"/>
      <c r="D5728"/>
      <c r="E5728"/>
      <c r="F5728" s="288"/>
      <c r="G5728" s="288"/>
    </row>
    <row r="5729" spans="2:7">
      <c r="B5729"/>
      <c r="C5729"/>
      <c r="D5729"/>
      <c r="E5729"/>
      <c r="F5729" s="288"/>
      <c r="G5729" s="288"/>
    </row>
    <row r="5730" spans="2:7">
      <c r="B5730"/>
      <c r="C5730"/>
      <c r="D5730"/>
      <c r="E5730"/>
      <c r="F5730" s="288"/>
      <c r="G5730" s="288"/>
    </row>
    <row r="5731" spans="2:7">
      <c r="B5731"/>
      <c r="C5731"/>
      <c r="D5731"/>
      <c r="E5731"/>
      <c r="F5731" s="288"/>
      <c r="G5731" s="288"/>
    </row>
    <row r="5732" spans="2:7">
      <c r="B5732"/>
      <c r="C5732"/>
      <c r="D5732"/>
      <c r="E5732"/>
      <c r="F5732" s="288"/>
      <c r="G5732" s="288"/>
    </row>
    <row r="5733" spans="2:7">
      <c r="B5733"/>
      <c r="C5733"/>
      <c r="D5733"/>
      <c r="E5733"/>
      <c r="F5733" s="288"/>
      <c r="G5733" s="288"/>
    </row>
    <row r="5734" spans="2:7">
      <c r="B5734"/>
      <c r="C5734"/>
      <c r="D5734"/>
      <c r="E5734"/>
      <c r="F5734" s="288"/>
      <c r="G5734" s="288"/>
    </row>
    <row r="5735" spans="2:7">
      <c r="B5735"/>
      <c r="C5735"/>
      <c r="D5735"/>
      <c r="E5735"/>
      <c r="F5735" s="288"/>
      <c r="G5735" s="288"/>
    </row>
    <row r="5736" spans="2:7">
      <c r="B5736"/>
      <c r="C5736"/>
      <c r="D5736"/>
      <c r="E5736"/>
      <c r="F5736" s="288"/>
      <c r="G5736" s="288"/>
    </row>
    <row r="5737" spans="2:7">
      <c r="B5737"/>
      <c r="C5737"/>
      <c r="D5737"/>
      <c r="E5737"/>
      <c r="F5737" s="288"/>
      <c r="G5737" s="288"/>
    </row>
    <row r="5738" spans="2:7">
      <c r="B5738"/>
      <c r="C5738"/>
      <c r="D5738"/>
      <c r="E5738"/>
      <c r="F5738" s="288"/>
      <c r="G5738" s="288"/>
    </row>
    <row r="5739" spans="2:7">
      <c r="B5739"/>
      <c r="C5739"/>
      <c r="D5739"/>
      <c r="E5739"/>
      <c r="F5739" s="288"/>
      <c r="G5739" s="288"/>
    </row>
    <row r="5740" spans="2:7">
      <c r="B5740"/>
      <c r="C5740"/>
      <c r="D5740"/>
      <c r="E5740"/>
      <c r="F5740" s="288"/>
      <c r="G5740" s="288"/>
    </row>
    <row r="5741" spans="2:7">
      <c r="B5741"/>
      <c r="C5741"/>
      <c r="D5741"/>
      <c r="E5741"/>
      <c r="F5741" s="288"/>
      <c r="G5741" s="288"/>
    </row>
    <row r="5742" spans="2:7">
      <c r="B5742"/>
      <c r="C5742"/>
      <c r="D5742"/>
      <c r="E5742"/>
      <c r="F5742" s="288"/>
      <c r="G5742" s="288"/>
    </row>
    <row r="5743" spans="2:7">
      <c r="B5743"/>
      <c r="C5743"/>
      <c r="D5743"/>
      <c r="E5743"/>
      <c r="F5743" s="288"/>
      <c r="G5743" s="288"/>
    </row>
    <row r="5744" spans="2:7">
      <c r="B5744"/>
      <c r="C5744"/>
      <c r="D5744"/>
      <c r="E5744"/>
      <c r="F5744" s="288"/>
      <c r="G5744" s="288"/>
    </row>
    <row r="5745" spans="2:7">
      <c r="B5745"/>
      <c r="C5745"/>
      <c r="D5745"/>
      <c r="E5745"/>
      <c r="F5745" s="288"/>
      <c r="G5745" s="288"/>
    </row>
    <row r="5746" spans="2:7">
      <c r="B5746"/>
      <c r="C5746"/>
      <c r="D5746"/>
      <c r="E5746"/>
      <c r="F5746" s="288"/>
      <c r="G5746" s="288"/>
    </row>
    <row r="5747" spans="2:7">
      <c r="B5747"/>
      <c r="C5747"/>
      <c r="D5747"/>
      <c r="E5747"/>
      <c r="F5747" s="288"/>
      <c r="G5747" s="288"/>
    </row>
    <row r="5748" spans="2:7">
      <c r="B5748"/>
      <c r="C5748"/>
      <c r="D5748"/>
      <c r="E5748"/>
      <c r="F5748" s="288"/>
      <c r="G5748" s="288"/>
    </row>
    <row r="5749" spans="2:7">
      <c r="B5749"/>
      <c r="C5749"/>
      <c r="D5749"/>
      <c r="E5749"/>
      <c r="F5749" s="288"/>
      <c r="G5749" s="288"/>
    </row>
    <row r="5750" spans="2:7">
      <c r="B5750"/>
      <c r="C5750"/>
      <c r="D5750"/>
      <c r="E5750"/>
      <c r="F5750" s="288"/>
      <c r="G5750" s="288"/>
    </row>
    <row r="5751" spans="2:7">
      <c r="B5751"/>
      <c r="C5751"/>
      <c r="D5751"/>
      <c r="E5751"/>
      <c r="F5751" s="288"/>
      <c r="G5751" s="288"/>
    </row>
    <row r="5752" spans="2:7">
      <c r="B5752"/>
      <c r="C5752"/>
      <c r="D5752"/>
      <c r="E5752"/>
      <c r="F5752" s="288"/>
      <c r="G5752" s="288"/>
    </row>
    <row r="5753" spans="2:7">
      <c r="B5753"/>
      <c r="C5753"/>
      <c r="D5753"/>
      <c r="E5753"/>
      <c r="F5753" s="288"/>
      <c r="G5753" s="288"/>
    </row>
    <row r="5754" spans="2:7">
      <c r="B5754"/>
      <c r="C5754"/>
      <c r="D5754"/>
      <c r="E5754"/>
      <c r="F5754" s="288"/>
      <c r="G5754" s="288"/>
    </row>
    <row r="5755" spans="2:7">
      <c r="B5755"/>
      <c r="C5755"/>
      <c r="D5755"/>
      <c r="E5755"/>
      <c r="F5755" s="288"/>
      <c r="G5755" s="288"/>
    </row>
    <row r="5756" spans="2:7">
      <c r="B5756"/>
      <c r="C5756"/>
      <c r="D5756"/>
      <c r="E5756"/>
      <c r="F5756" s="288"/>
      <c r="G5756" s="288"/>
    </row>
    <row r="5757" spans="2:7">
      <c r="B5757"/>
      <c r="C5757"/>
      <c r="D5757"/>
      <c r="E5757"/>
      <c r="F5757" s="288"/>
      <c r="G5757" s="288"/>
    </row>
    <row r="5758" spans="2:7">
      <c r="B5758"/>
      <c r="C5758"/>
      <c r="D5758"/>
      <c r="E5758"/>
      <c r="F5758" s="288"/>
      <c r="G5758" s="288"/>
    </row>
    <row r="5759" spans="2:7">
      <c r="B5759"/>
      <c r="C5759"/>
      <c r="D5759"/>
      <c r="E5759"/>
      <c r="F5759" s="288"/>
      <c r="G5759" s="288"/>
    </row>
    <row r="5760" spans="2:7">
      <c r="B5760"/>
      <c r="C5760"/>
      <c r="D5760"/>
      <c r="E5760"/>
      <c r="F5760" s="288"/>
      <c r="G5760" s="288"/>
    </row>
    <row r="5761" spans="2:7">
      <c r="B5761"/>
      <c r="C5761"/>
      <c r="D5761"/>
      <c r="E5761"/>
      <c r="F5761" s="288"/>
      <c r="G5761" s="288"/>
    </row>
    <row r="5762" spans="2:7">
      <c r="B5762"/>
      <c r="C5762"/>
      <c r="D5762"/>
      <c r="E5762"/>
      <c r="F5762" s="288"/>
      <c r="G5762" s="288"/>
    </row>
    <row r="5763" spans="2:7">
      <c r="B5763"/>
      <c r="C5763"/>
      <c r="D5763"/>
      <c r="E5763"/>
      <c r="F5763" s="288"/>
      <c r="G5763" s="288"/>
    </row>
    <row r="5764" spans="2:7">
      <c r="B5764"/>
      <c r="C5764"/>
      <c r="D5764"/>
      <c r="E5764"/>
      <c r="F5764" s="288"/>
      <c r="G5764" s="288"/>
    </row>
    <row r="5765" spans="2:7">
      <c r="B5765"/>
      <c r="C5765"/>
      <c r="D5765"/>
      <c r="E5765"/>
      <c r="F5765" s="288"/>
      <c r="G5765" s="288"/>
    </row>
    <row r="5766" spans="2:7">
      <c r="B5766"/>
      <c r="C5766"/>
      <c r="D5766"/>
      <c r="E5766"/>
      <c r="F5766" s="288"/>
      <c r="G5766" s="288"/>
    </row>
    <row r="5767" spans="2:7">
      <c r="B5767"/>
      <c r="C5767"/>
      <c r="D5767"/>
      <c r="E5767"/>
      <c r="F5767" s="288"/>
      <c r="G5767" s="288"/>
    </row>
    <row r="5768" spans="2:7">
      <c r="B5768"/>
      <c r="C5768"/>
      <c r="D5768"/>
      <c r="E5768"/>
      <c r="F5768" s="288"/>
      <c r="G5768" s="288"/>
    </row>
    <row r="5769" spans="2:7">
      <c r="B5769"/>
      <c r="C5769"/>
      <c r="D5769"/>
      <c r="E5769"/>
      <c r="F5769" s="288"/>
      <c r="G5769" s="288"/>
    </row>
    <row r="5770" spans="2:7">
      <c r="B5770"/>
      <c r="C5770"/>
      <c r="D5770"/>
      <c r="E5770"/>
      <c r="F5770" s="288"/>
      <c r="G5770" s="288"/>
    </row>
    <row r="5771" spans="2:7">
      <c r="B5771"/>
      <c r="C5771"/>
      <c r="D5771"/>
      <c r="E5771"/>
      <c r="F5771" s="288"/>
      <c r="G5771" s="288"/>
    </row>
    <row r="5772" spans="2:7">
      <c r="B5772"/>
      <c r="C5772"/>
      <c r="D5772"/>
      <c r="E5772"/>
      <c r="F5772" s="288"/>
      <c r="G5772" s="288"/>
    </row>
    <row r="5773" spans="2:7">
      <c r="B5773"/>
      <c r="C5773"/>
      <c r="D5773"/>
      <c r="E5773"/>
      <c r="F5773" s="288"/>
      <c r="G5773" s="288"/>
    </row>
    <row r="5774" spans="2:7">
      <c r="B5774"/>
      <c r="C5774"/>
      <c r="D5774"/>
      <c r="E5774"/>
      <c r="F5774" s="288"/>
      <c r="G5774" s="288"/>
    </row>
    <row r="5775" spans="2:7">
      <c r="B5775"/>
      <c r="C5775"/>
      <c r="D5775"/>
      <c r="E5775"/>
      <c r="F5775" s="288"/>
      <c r="G5775" s="288"/>
    </row>
    <row r="5776" spans="2:7">
      <c r="B5776"/>
      <c r="C5776"/>
      <c r="D5776"/>
      <c r="E5776"/>
      <c r="F5776" s="288"/>
      <c r="G5776" s="288"/>
    </row>
    <row r="5777" spans="2:7">
      <c r="B5777"/>
      <c r="C5777"/>
      <c r="D5777"/>
      <c r="E5777"/>
      <c r="F5777" s="288"/>
      <c r="G5777" s="288"/>
    </row>
    <row r="5778" spans="2:7">
      <c r="B5778"/>
      <c r="C5778"/>
      <c r="D5778"/>
      <c r="E5778"/>
      <c r="F5778" s="288"/>
      <c r="G5778" s="288"/>
    </row>
    <row r="5779" spans="2:7">
      <c r="B5779"/>
      <c r="C5779"/>
      <c r="D5779"/>
      <c r="E5779"/>
      <c r="F5779" s="288"/>
      <c r="G5779" s="288"/>
    </row>
    <row r="5780" spans="2:7">
      <c r="B5780"/>
      <c r="C5780"/>
      <c r="D5780"/>
      <c r="E5780"/>
      <c r="F5780" s="288"/>
      <c r="G5780" s="288"/>
    </row>
    <row r="5781" spans="2:7">
      <c r="B5781"/>
      <c r="C5781"/>
      <c r="D5781"/>
      <c r="E5781"/>
      <c r="F5781" s="288"/>
      <c r="G5781" s="288"/>
    </row>
    <row r="5782" spans="2:7">
      <c r="B5782"/>
      <c r="C5782"/>
      <c r="D5782"/>
      <c r="E5782"/>
      <c r="F5782" s="288"/>
      <c r="G5782" s="288"/>
    </row>
    <row r="5783" spans="2:7">
      <c r="B5783"/>
      <c r="C5783"/>
      <c r="D5783"/>
      <c r="E5783"/>
      <c r="F5783" s="288"/>
      <c r="G5783" s="288"/>
    </row>
    <row r="5784" spans="2:7">
      <c r="B5784"/>
      <c r="C5784"/>
      <c r="D5784"/>
      <c r="E5784"/>
      <c r="F5784" s="288"/>
      <c r="G5784" s="288"/>
    </row>
    <row r="5785" spans="2:7">
      <c r="B5785"/>
      <c r="C5785"/>
      <c r="D5785"/>
      <c r="E5785"/>
      <c r="F5785" s="288"/>
      <c r="G5785" s="288"/>
    </row>
    <row r="5786" spans="2:7">
      <c r="B5786"/>
      <c r="C5786"/>
      <c r="D5786"/>
      <c r="E5786"/>
      <c r="F5786" s="288"/>
      <c r="G5786" s="288"/>
    </row>
    <row r="5787" spans="2:7">
      <c r="B5787"/>
      <c r="C5787"/>
      <c r="D5787"/>
      <c r="E5787"/>
      <c r="F5787" s="288"/>
      <c r="G5787" s="288"/>
    </row>
    <row r="5788" spans="2:7">
      <c r="B5788"/>
      <c r="C5788"/>
      <c r="D5788"/>
      <c r="E5788"/>
      <c r="F5788" s="288"/>
      <c r="G5788" s="288"/>
    </row>
    <row r="5789" spans="2:7">
      <c r="B5789"/>
      <c r="C5789"/>
      <c r="D5789"/>
      <c r="E5789"/>
      <c r="F5789" s="288"/>
      <c r="G5789" s="288"/>
    </row>
    <row r="5790" spans="2:7">
      <c r="B5790"/>
      <c r="C5790"/>
      <c r="D5790"/>
      <c r="E5790"/>
      <c r="F5790" s="288"/>
      <c r="G5790" s="288"/>
    </row>
    <row r="5791" spans="2:7">
      <c r="B5791"/>
      <c r="C5791"/>
      <c r="D5791"/>
      <c r="E5791"/>
      <c r="F5791" s="288"/>
      <c r="G5791" s="288"/>
    </row>
    <row r="5792" spans="2:7">
      <c r="B5792"/>
      <c r="C5792"/>
      <c r="D5792"/>
      <c r="E5792"/>
      <c r="F5792" s="288"/>
      <c r="G5792" s="288"/>
    </row>
    <row r="5793" spans="2:7">
      <c r="B5793"/>
      <c r="C5793"/>
      <c r="D5793"/>
      <c r="E5793"/>
      <c r="F5793" s="288"/>
      <c r="G5793" s="288"/>
    </row>
    <row r="5794" spans="2:7">
      <c r="B5794"/>
      <c r="C5794"/>
      <c r="D5794"/>
      <c r="E5794"/>
      <c r="F5794" s="288"/>
      <c r="G5794" s="288"/>
    </row>
    <row r="5795" spans="2:7">
      <c r="B5795"/>
      <c r="C5795"/>
      <c r="D5795"/>
      <c r="E5795"/>
      <c r="F5795" s="288"/>
      <c r="G5795" s="288"/>
    </row>
    <row r="5796" spans="2:7">
      <c r="B5796"/>
      <c r="C5796"/>
      <c r="D5796"/>
      <c r="E5796"/>
      <c r="F5796" s="288"/>
      <c r="G5796" s="288"/>
    </row>
    <row r="5797" spans="2:7">
      <c r="B5797"/>
      <c r="C5797"/>
      <c r="D5797"/>
      <c r="E5797"/>
      <c r="F5797" s="288"/>
      <c r="G5797" s="288"/>
    </row>
    <row r="5798" spans="2:7">
      <c r="B5798"/>
      <c r="C5798"/>
      <c r="D5798"/>
      <c r="E5798"/>
      <c r="F5798" s="288"/>
      <c r="G5798" s="288"/>
    </row>
    <row r="5799" spans="2:7">
      <c r="B5799"/>
      <c r="C5799"/>
      <c r="D5799"/>
      <c r="E5799"/>
      <c r="F5799" s="288"/>
      <c r="G5799" s="288"/>
    </row>
    <row r="5800" spans="2:7">
      <c r="B5800"/>
      <c r="C5800"/>
      <c r="D5800"/>
      <c r="E5800"/>
      <c r="F5800" s="288"/>
      <c r="G5800" s="288"/>
    </row>
    <row r="5801" spans="2:7">
      <c r="B5801"/>
      <c r="C5801"/>
      <c r="D5801"/>
      <c r="E5801"/>
      <c r="F5801" s="288"/>
      <c r="G5801" s="288"/>
    </row>
    <row r="5802" spans="2:7">
      <c r="B5802"/>
      <c r="C5802"/>
      <c r="D5802"/>
      <c r="E5802"/>
      <c r="F5802" s="288"/>
      <c r="G5802" s="288"/>
    </row>
    <row r="5803" spans="2:7">
      <c r="B5803"/>
      <c r="C5803"/>
      <c r="D5803"/>
      <c r="E5803"/>
      <c r="F5803" s="288"/>
      <c r="G5803" s="288"/>
    </row>
    <row r="5804" spans="2:7">
      <c r="B5804"/>
      <c r="C5804"/>
      <c r="D5804"/>
      <c r="E5804"/>
      <c r="F5804" s="288"/>
      <c r="G5804" s="288"/>
    </row>
    <row r="5805" spans="2:7">
      <c r="B5805"/>
      <c r="C5805"/>
      <c r="D5805"/>
      <c r="E5805"/>
      <c r="F5805" s="288"/>
      <c r="G5805" s="288"/>
    </row>
    <row r="5806" spans="2:7">
      <c r="B5806"/>
      <c r="C5806"/>
      <c r="D5806"/>
      <c r="E5806"/>
      <c r="F5806" s="288"/>
      <c r="G5806" s="288"/>
    </row>
    <row r="5807" spans="2:7">
      <c r="B5807"/>
      <c r="C5807"/>
      <c r="D5807"/>
      <c r="E5807"/>
      <c r="F5807" s="288"/>
      <c r="G5807" s="288"/>
    </row>
    <row r="5808" spans="2:7">
      <c r="B5808"/>
      <c r="C5808"/>
      <c r="D5808"/>
      <c r="E5808"/>
      <c r="F5808" s="288"/>
      <c r="G5808" s="288"/>
    </row>
    <row r="5809" spans="2:7">
      <c r="B5809"/>
      <c r="C5809"/>
      <c r="D5809"/>
      <c r="E5809"/>
      <c r="F5809" s="288"/>
      <c r="G5809" s="288"/>
    </row>
    <row r="5810" spans="2:7">
      <c r="B5810"/>
      <c r="C5810"/>
      <c r="D5810"/>
      <c r="E5810"/>
      <c r="F5810" s="288"/>
      <c r="G5810" s="288"/>
    </row>
    <row r="5811" spans="2:7">
      <c r="B5811"/>
      <c r="C5811"/>
      <c r="D5811"/>
      <c r="E5811"/>
      <c r="F5811" s="288"/>
      <c r="G5811" s="288"/>
    </row>
    <row r="5812" spans="2:7">
      <c r="B5812"/>
      <c r="C5812"/>
      <c r="D5812"/>
      <c r="E5812"/>
      <c r="F5812" s="288"/>
      <c r="G5812" s="288"/>
    </row>
    <row r="5813" spans="2:7">
      <c r="B5813"/>
      <c r="C5813"/>
      <c r="D5813"/>
      <c r="E5813"/>
      <c r="F5813" s="288"/>
      <c r="G5813" s="288"/>
    </row>
    <row r="5814" spans="2:7">
      <c r="B5814"/>
      <c r="C5814"/>
      <c r="D5814"/>
      <c r="E5814"/>
      <c r="F5814" s="288"/>
      <c r="G5814" s="288"/>
    </row>
    <row r="5815" spans="2:7">
      <c r="B5815"/>
      <c r="C5815"/>
      <c r="D5815"/>
      <c r="E5815"/>
      <c r="F5815" s="288"/>
      <c r="G5815" s="288"/>
    </row>
    <row r="5816" spans="2:7">
      <c r="B5816"/>
      <c r="C5816"/>
      <c r="D5816"/>
      <c r="E5816"/>
      <c r="F5816" s="288"/>
      <c r="G5816" s="288"/>
    </row>
    <row r="5817" spans="2:7">
      <c r="B5817"/>
      <c r="C5817"/>
      <c r="D5817"/>
      <c r="E5817"/>
      <c r="F5817" s="288"/>
      <c r="G5817" s="288"/>
    </row>
    <row r="5818" spans="2:7">
      <c r="B5818"/>
      <c r="C5818"/>
      <c r="D5818"/>
      <c r="E5818"/>
      <c r="F5818" s="288"/>
      <c r="G5818" s="288"/>
    </row>
    <row r="5819" spans="2:7">
      <c r="B5819"/>
      <c r="C5819"/>
      <c r="D5819"/>
      <c r="E5819"/>
      <c r="F5819" s="288"/>
      <c r="G5819" s="288"/>
    </row>
    <row r="5820" spans="2:7">
      <c r="B5820"/>
      <c r="C5820"/>
      <c r="D5820"/>
      <c r="E5820"/>
      <c r="F5820" s="288"/>
      <c r="G5820" s="288"/>
    </row>
    <row r="5821" spans="2:7">
      <c r="B5821"/>
      <c r="C5821"/>
      <c r="D5821"/>
      <c r="E5821"/>
      <c r="F5821" s="288"/>
      <c r="G5821" s="288"/>
    </row>
    <row r="5822" spans="2:7">
      <c r="B5822"/>
      <c r="C5822"/>
      <c r="D5822"/>
      <c r="E5822"/>
      <c r="F5822" s="288"/>
      <c r="G5822" s="288"/>
    </row>
    <row r="5823" spans="2:7">
      <c r="B5823"/>
      <c r="C5823"/>
      <c r="D5823"/>
      <c r="E5823"/>
      <c r="F5823" s="288"/>
      <c r="G5823" s="288"/>
    </row>
    <row r="5824" spans="2:7">
      <c r="B5824"/>
      <c r="C5824"/>
      <c r="D5824"/>
      <c r="E5824"/>
      <c r="F5824" s="288"/>
      <c r="G5824" s="288"/>
    </row>
    <row r="5825" spans="2:7">
      <c r="B5825"/>
      <c r="C5825"/>
      <c r="D5825"/>
      <c r="E5825"/>
      <c r="F5825" s="288"/>
      <c r="G5825" s="288"/>
    </row>
    <row r="5826" spans="2:7">
      <c r="B5826"/>
      <c r="C5826"/>
      <c r="D5826"/>
      <c r="E5826"/>
      <c r="F5826" s="288"/>
      <c r="G5826" s="288"/>
    </row>
    <row r="5827" spans="2:7">
      <c r="B5827"/>
      <c r="C5827"/>
      <c r="D5827"/>
      <c r="E5827"/>
      <c r="F5827" s="288"/>
      <c r="G5827" s="288"/>
    </row>
    <row r="5828" spans="2:7">
      <c r="B5828"/>
      <c r="C5828"/>
      <c r="D5828"/>
      <c r="E5828"/>
      <c r="F5828" s="288"/>
      <c r="G5828" s="288"/>
    </row>
    <row r="5829" spans="2:7">
      <c r="B5829"/>
      <c r="C5829"/>
      <c r="D5829"/>
      <c r="E5829"/>
      <c r="F5829" s="288"/>
      <c r="G5829" s="288"/>
    </row>
    <row r="5830" spans="2:7">
      <c r="B5830"/>
      <c r="C5830"/>
      <c r="D5830"/>
      <c r="E5830"/>
      <c r="F5830" s="288"/>
      <c r="G5830" s="288"/>
    </row>
    <row r="5831" spans="2:7">
      <c r="B5831"/>
      <c r="C5831"/>
      <c r="D5831"/>
      <c r="E5831"/>
      <c r="F5831" s="288"/>
      <c r="G5831" s="288"/>
    </row>
    <row r="5832" spans="2:7">
      <c r="B5832"/>
      <c r="C5832"/>
      <c r="D5832"/>
      <c r="E5832"/>
      <c r="F5832" s="288"/>
      <c r="G5832" s="288"/>
    </row>
    <row r="5833" spans="2:7">
      <c r="B5833"/>
      <c r="C5833"/>
      <c r="D5833"/>
      <c r="E5833"/>
      <c r="F5833" s="288"/>
      <c r="G5833" s="288"/>
    </row>
    <row r="5834" spans="2:7">
      <c r="B5834"/>
      <c r="C5834"/>
      <c r="D5834"/>
      <c r="E5834"/>
      <c r="F5834" s="288"/>
      <c r="G5834" s="288"/>
    </row>
    <row r="5835" spans="2:7">
      <c r="B5835"/>
      <c r="C5835"/>
      <c r="D5835"/>
      <c r="E5835"/>
      <c r="F5835" s="288"/>
      <c r="G5835" s="288"/>
    </row>
    <row r="5836" spans="2:7">
      <c r="B5836"/>
      <c r="C5836"/>
      <c r="D5836"/>
      <c r="E5836"/>
      <c r="F5836" s="288"/>
      <c r="G5836" s="288"/>
    </row>
    <row r="5837" spans="2:7">
      <c r="B5837"/>
      <c r="C5837"/>
      <c r="D5837"/>
      <c r="E5837"/>
      <c r="F5837" s="288"/>
      <c r="G5837" s="288"/>
    </row>
    <row r="5838" spans="2:7">
      <c r="B5838"/>
      <c r="C5838"/>
      <c r="D5838"/>
      <c r="E5838"/>
      <c r="F5838" s="288"/>
      <c r="G5838" s="288"/>
    </row>
    <row r="5839" spans="2:7">
      <c r="B5839"/>
      <c r="C5839"/>
      <c r="D5839"/>
      <c r="E5839"/>
      <c r="F5839" s="288"/>
      <c r="G5839" s="288"/>
    </row>
    <row r="5840" spans="2:7">
      <c r="B5840"/>
      <c r="C5840"/>
      <c r="D5840"/>
      <c r="E5840"/>
      <c r="F5840" s="288"/>
      <c r="G5840" s="288"/>
    </row>
    <row r="5841" spans="2:7">
      <c r="B5841"/>
      <c r="C5841"/>
      <c r="D5841"/>
      <c r="E5841"/>
      <c r="F5841" s="288"/>
      <c r="G5841" s="288"/>
    </row>
    <row r="5842" spans="2:7">
      <c r="B5842"/>
      <c r="C5842"/>
      <c r="D5842"/>
      <c r="E5842"/>
      <c r="F5842" s="288"/>
      <c r="G5842" s="288"/>
    </row>
    <row r="5843" spans="2:7">
      <c r="B5843"/>
      <c r="C5843"/>
      <c r="D5843"/>
      <c r="E5843"/>
      <c r="F5843" s="288"/>
      <c r="G5843" s="288"/>
    </row>
    <row r="5844" spans="2:7">
      <c r="B5844"/>
      <c r="C5844"/>
      <c r="D5844"/>
      <c r="E5844"/>
      <c r="F5844" s="288"/>
      <c r="G5844" s="288"/>
    </row>
    <row r="5845" spans="2:7">
      <c r="B5845"/>
      <c r="C5845"/>
      <c r="D5845"/>
      <c r="E5845"/>
      <c r="F5845" s="288"/>
      <c r="G5845" s="288"/>
    </row>
    <row r="5846" spans="2:7">
      <c r="B5846"/>
      <c r="C5846"/>
      <c r="D5846"/>
      <c r="E5846"/>
      <c r="F5846" s="288"/>
      <c r="G5846" s="288"/>
    </row>
    <row r="5847" spans="2:7">
      <c r="B5847"/>
      <c r="C5847"/>
      <c r="D5847"/>
      <c r="E5847"/>
      <c r="F5847" s="288"/>
      <c r="G5847" s="288"/>
    </row>
    <row r="5848" spans="2:7">
      <c r="B5848"/>
      <c r="C5848"/>
      <c r="D5848"/>
      <c r="E5848"/>
      <c r="F5848" s="288"/>
      <c r="G5848" s="288"/>
    </row>
    <row r="5849" spans="2:7">
      <c r="B5849"/>
      <c r="C5849"/>
      <c r="D5849"/>
      <c r="E5849"/>
      <c r="F5849" s="288"/>
      <c r="G5849" s="288"/>
    </row>
    <row r="5850" spans="2:7">
      <c r="B5850"/>
      <c r="C5850"/>
      <c r="D5850"/>
      <c r="E5850"/>
      <c r="F5850" s="288"/>
      <c r="G5850" s="288"/>
    </row>
    <row r="5851" spans="2:7">
      <c r="B5851"/>
      <c r="C5851"/>
      <c r="D5851"/>
      <c r="E5851"/>
      <c r="F5851" s="288"/>
      <c r="G5851" s="288"/>
    </row>
    <row r="5852" spans="2:7">
      <c r="B5852"/>
      <c r="C5852"/>
      <c r="D5852"/>
      <c r="E5852"/>
      <c r="F5852" s="288"/>
      <c r="G5852" s="288"/>
    </row>
    <row r="5853" spans="2:7">
      <c r="B5853"/>
      <c r="C5853"/>
      <c r="D5853"/>
      <c r="E5853"/>
      <c r="F5853" s="288"/>
      <c r="G5853" s="288"/>
    </row>
    <row r="5854" spans="2:7">
      <c r="B5854"/>
      <c r="C5854"/>
      <c r="D5854"/>
      <c r="E5854"/>
      <c r="F5854" s="288"/>
      <c r="G5854" s="288"/>
    </row>
    <row r="5855" spans="2:7">
      <c r="B5855"/>
      <c r="C5855"/>
      <c r="D5855"/>
      <c r="E5855"/>
      <c r="F5855" s="288"/>
      <c r="G5855" s="288"/>
    </row>
    <row r="5856" spans="2:7">
      <c r="B5856"/>
      <c r="C5856"/>
      <c r="D5856"/>
      <c r="E5856"/>
      <c r="F5856" s="288"/>
      <c r="G5856" s="288"/>
    </row>
    <row r="5857" spans="2:7">
      <c r="B5857"/>
      <c r="C5857"/>
      <c r="D5857"/>
      <c r="E5857"/>
      <c r="F5857" s="288"/>
      <c r="G5857" s="288"/>
    </row>
    <row r="5858" spans="2:7">
      <c r="B5858"/>
      <c r="C5858"/>
      <c r="D5858"/>
      <c r="E5858"/>
      <c r="F5858" s="288"/>
      <c r="G5858" s="288"/>
    </row>
    <row r="5859" spans="2:7">
      <c r="B5859"/>
      <c r="C5859"/>
      <c r="D5859"/>
      <c r="E5859"/>
      <c r="F5859" s="288"/>
      <c r="G5859" s="288"/>
    </row>
    <row r="5860" spans="2:7">
      <c r="B5860"/>
      <c r="C5860"/>
      <c r="D5860"/>
      <c r="E5860"/>
      <c r="F5860" s="288"/>
      <c r="G5860" s="288"/>
    </row>
    <row r="5861" spans="2:7">
      <c r="B5861"/>
      <c r="C5861"/>
      <c r="D5861"/>
      <c r="E5861"/>
      <c r="F5861" s="288"/>
      <c r="G5861" s="288"/>
    </row>
    <row r="5862" spans="2:7">
      <c r="B5862"/>
      <c r="C5862"/>
      <c r="D5862"/>
      <c r="E5862"/>
      <c r="F5862" s="288"/>
      <c r="G5862" s="288"/>
    </row>
    <row r="5863" spans="2:7">
      <c r="B5863"/>
      <c r="C5863"/>
      <c r="D5863"/>
      <c r="E5863"/>
      <c r="F5863" s="288"/>
      <c r="G5863" s="288"/>
    </row>
    <row r="5864" spans="2:7">
      <c r="B5864"/>
      <c r="C5864"/>
      <c r="D5864"/>
      <c r="E5864"/>
      <c r="F5864" s="288"/>
      <c r="G5864" s="288"/>
    </row>
    <row r="5865" spans="2:7">
      <c r="B5865"/>
      <c r="C5865"/>
      <c r="D5865"/>
      <c r="E5865"/>
      <c r="F5865" s="288"/>
      <c r="G5865" s="288"/>
    </row>
    <row r="5866" spans="2:7">
      <c r="B5866"/>
      <c r="C5866"/>
      <c r="D5866"/>
      <c r="E5866"/>
      <c r="F5866" s="288"/>
      <c r="G5866" s="288"/>
    </row>
    <row r="5867" spans="2:7">
      <c r="B5867"/>
      <c r="C5867"/>
      <c r="D5867"/>
      <c r="E5867"/>
      <c r="F5867" s="288"/>
      <c r="G5867" s="288"/>
    </row>
    <row r="5868" spans="2:7">
      <c r="B5868"/>
      <c r="C5868"/>
      <c r="D5868"/>
      <c r="E5868"/>
      <c r="F5868" s="288"/>
      <c r="G5868" s="288"/>
    </row>
    <row r="5869" spans="2:7">
      <c r="B5869"/>
      <c r="C5869"/>
      <c r="D5869"/>
      <c r="E5869"/>
      <c r="F5869" s="288"/>
      <c r="G5869" s="288"/>
    </row>
    <row r="5870" spans="2:7">
      <c r="B5870"/>
      <c r="C5870"/>
      <c r="D5870"/>
      <c r="E5870"/>
      <c r="F5870" s="288"/>
      <c r="G5870" s="288"/>
    </row>
    <row r="5871" spans="2:7">
      <c r="B5871"/>
      <c r="C5871"/>
      <c r="D5871"/>
      <c r="E5871"/>
      <c r="F5871" s="288"/>
      <c r="G5871" s="288"/>
    </row>
    <row r="5872" spans="2:7">
      <c r="B5872"/>
      <c r="C5872"/>
      <c r="D5872"/>
      <c r="E5872"/>
      <c r="F5872" s="288"/>
      <c r="G5872" s="288"/>
    </row>
    <row r="5873" spans="2:7">
      <c r="B5873"/>
      <c r="C5873"/>
      <c r="D5873"/>
      <c r="E5873"/>
      <c r="F5873" s="288"/>
      <c r="G5873" s="288"/>
    </row>
    <row r="5874" spans="2:7">
      <c r="B5874"/>
      <c r="C5874"/>
      <c r="D5874"/>
      <c r="E5874"/>
      <c r="F5874" s="288"/>
      <c r="G5874" s="288"/>
    </row>
    <row r="5875" spans="2:7">
      <c r="B5875"/>
      <c r="C5875"/>
      <c r="D5875"/>
      <c r="E5875"/>
      <c r="F5875" s="288"/>
      <c r="G5875" s="288"/>
    </row>
    <row r="5876" spans="2:7">
      <c r="B5876"/>
      <c r="C5876"/>
      <c r="D5876"/>
      <c r="E5876"/>
      <c r="F5876" s="288"/>
      <c r="G5876" s="288"/>
    </row>
    <row r="5877" spans="2:7">
      <c r="B5877"/>
      <c r="C5877"/>
      <c r="D5877"/>
      <c r="E5877"/>
      <c r="F5877" s="288"/>
      <c r="G5877" s="288"/>
    </row>
    <row r="5878" spans="2:7">
      <c r="B5878"/>
      <c r="C5878"/>
      <c r="D5878"/>
      <c r="E5878"/>
      <c r="F5878" s="288"/>
      <c r="G5878" s="288"/>
    </row>
    <row r="5879" spans="2:7">
      <c r="B5879"/>
      <c r="C5879"/>
      <c r="D5879"/>
      <c r="E5879"/>
      <c r="F5879" s="288"/>
      <c r="G5879" s="288"/>
    </row>
    <row r="5880" spans="2:7">
      <c r="B5880"/>
      <c r="C5880"/>
      <c r="D5880"/>
      <c r="E5880"/>
      <c r="F5880" s="288"/>
      <c r="G5880" s="288"/>
    </row>
    <row r="5881" spans="2:7">
      <c r="B5881"/>
      <c r="C5881"/>
      <c r="D5881"/>
      <c r="E5881"/>
      <c r="F5881" s="288"/>
      <c r="G5881" s="288"/>
    </row>
    <row r="5882" spans="2:7">
      <c r="B5882"/>
      <c r="C5882"/>
      <c r="D5882"/>
      <c r="E5882"/>
      <c r="F5882" s="288"/>
      <c r="G5882" s="288"/>
    </row>
    <row r="5883" spans="2:7">
      <c r="B5883"/>
      <c r="C5883"/>
      <c r="D5883"/>
      <c r="E5883"/>
      <c r="F5883" s="288"/>
      <c r="G5883" s="288"/>
    </row>
    <row r="5884" spans="2:7">
      <c r="B5884"/>
      <c r="C5884"/>
      <c r="D5884"/>
      <c r="E5884"/>
      <c r="F5884" s="288"/>
      <c r="G5884" s="288"/>
    </row>
    <row r="5885" spans="2:7">
      <c r="B5885"/>
      <c r="C5885"/>
      <c r="D5885"/>
      <c r="E5885"/>
      <c r="F5885" s="288"/>
      <c r="G5885" s="288"/>
    </row>
    <row r="5886" spans="2:7">
      <c r="B5886"/>
      <c r="C5886"/>
      <c r="D5886"/>
      <c r="E5886"/>
      <c r="F5886" s="288"/>
      <c r="G5886" s="288"/>
    </row>
    <row r="5887" spans="2:7">
      <c r="B5887"/>
      <c r="C5887"/>
      <c r="D5887"/>
      <c r="E5887"/>
      <c r="F5887" s="288"/>
      <c r="G5887" s="288"/>
    </row>
    <row r="5888" spans="2:7">
      <c r="B5888"/>
      <c r="C5888"/>
      <c r="D5888"/>
      <c r="E5888"/>
      <c r="F5888" s="288"/>
      <c r="G5888" s="288"/>
    </row>
    <row r="5889" spans="2:7">
      <c r="B5889"/>
      <c r="C5889"/>
      <c r="D5889"/>
      <c r="E5889"/>
      <c r="F5889" s="288"/>
      <c r="G5889" s="288"/>
    </row>
    <row r="5890" spans="2:7">
      <c r="B5890"/>
      <c r="C5890"/>
      <c r="D5890"/>
      <c r="E5890"/>
      <c r="F5890" s="288"/>
      <c r="G5890" s="288"/>
    </row>
    <row r="5891" spans="2:7">
      <c r="B5891"/>
      <c r="C5891"/>
      <c r="D5891"/>
      <c r="E5891"/>
      <c r="F5891" s="288"/>
      <c r="G5891" s="288"/>
    </row>
    <row r="5892" spans="2:7">
      <c r="B5892"/>
      <c r="C5892"/>
      <c r="D5892"/>
      <c r="E5892"/>
      <c r="F5892" s="288"/>
      <c r="G5892" s="288"/>
    </row>
    <row r="5893" spans="2:7">
      <c r="B5893"/>
      <c r="C5893"/>
      <c r="D5893"/>
      <c r="E5893"/>
      <c r="F5893" s="288"/>
      <c r="G5893" s="288"/>
    </row>
    <row r="5894" spans="2:7">
      <c r="B5894"/>
      <c r="C5894"/>
      <c r="D5894"/>
      <c r="E5894"/>
      <c r="F5894" s="288"/>
      <c r="G5894" s="288"/>
    </row>
    <row r="5895" spans="2:7">
      <c r="B5895"/>
      <c r="C5895"/>
      <c r="D5895"/>
      <c r="E5895"/>
      <c r="F5895" s="288"/>
      <c r="G5895" s="288"/>
    </row>
    <row r="5896" spans="2:7">
      <c r="B5896"/>
      <c r="C5896"/>
      <c r="D5896"/>
      <c r="E5896"/>
      <c r="F5896" s="288"/>
      <c r="G5896" s="288"/>
    </row>
    <row r="5897" spans="2:7">
      <c r="B5897"/>
      <c r="C5897"/>
      <c r="D5897"/>
      <c r="E5897"/>
      <c r="F5897" s="288"/>
      <c r="G5897" s="288"/>
    </row>
    <row r="5898" spans="2:7">
      <c r="B5898"/>
      <c r="C5898"/>
      <c r="D5898"/>
      <c r="E5898"/>
      <c r="F5898" s="288"/>
      <c r="G5898" s="288"/>
    </row>
    <row r="5899" spans="2:7">
      <c r="B5899"/>
      <c r="C5899"/>
      <c r="D5899"/>
      <c r="E5899"/>
      <c r="F5899" s="288"/>
      <c r="G5899" s="288"/>
    </row>
    <row r="5900" spans="2:7">
      <c r="B5900"/>
      <c r="C5900"/>
      <c r="D5900"/>
      <c r="E5900"/>
      <c r="F5900" s="288"/>
      <c r="G5900" s="288"/>
    </row>
    <row r="5901" spans="2:7">
      <c r="B5901"/>
      <c r="C5901"/>
      <c r="D5901"/>
      <c r="E5901"/>
      <c r="F5901" s="288"/>
      <c r="G5901" s="288"/>
    </row>
    <row r="5902" spans="2:7">
      <c r="B5902"/>
      <c r="C5902"/>
      <c r="D5902"/>
      <c r="E5902"/>
      <c r="F5902" s="288"/>
      <c r="G5902" s="288"/>
    </row>
    <row r="5903" spans="2:7">
      <c r="B5903"/>
      <c r="C5903"/>
      <c r="D5903"/>
      <c r="E5903"/>
      <c r="F5903" s="288"/>
      <c r="G5903" s="288"/>
    </row>
    <row r="5904" spans="2:7">
      <c r="B5904"/>
      <c r="C5904"/>
      <c r="D5904"/>
      <c r="E5904"/>
      <c r="F5904" s="288"/>
      <c r="G5904" s="288"/>
    </row>
    <row r="5905" spans="2:7">
      <c r="B5905"/>
      <c r="C5905"/>
      <c r="D5905"/>
      <c r="E5905"/>
      <c r="F5905" s="288"/>
      <c r="G5905" s="288"/>
    </row>
    <row r="5906" spans="2:7">
      <c r="B5906"/>
      <c r="C5906"/>
      <c r="D5906"/>
      <c r="E5906"/>
      <c r="F5906" s="288"/>
      <c r="G5906" s="288"/>
    </row>
    <row r="5907" spans="2:7">
      <c r="B5907"/>
      <c r="C5907"/>
      <c r="D5907"/>
      <c r="E5907"/>
      <c r="F5907" s="288"/>
      <c r="G5907" s="288"/>
    </row>
    <row r="5908" spans="2:7">
      <c r="B5908"/>
      <c r="C5908"/>
      <c r="D5908"/>
      <c r="E5908"/>
      <c r="F5908" s="288"/>
      <c r="G5908" s="288"/>
    </row>
    <row r="5909" spans="2:7">
      <c r="B5909"/>
      <c r="C5909"/>
      <c r="D5909"/>
      <c r="E5909"/>
      <c r="F5909" s="288"/>
      <c r="G5909" s="288"/>
    </row>
    <row r="5910" spans="2:7">
      <c r="B5910"/>
      <c r="C5910"/>
      <c r="D5910"/>
      <c r="E5910"/>
      <c r="F5910" s="288"/>
      <c r="G5910" s="288"/>
    </row>
    <row r="5911" spans="2:7">
      <c r="B5911"/>
      <c r="C5911"/>
      <c r="D5911"/>
      <c r="E5911"/>
      <c r="F5911" s="288"/>
      <c r="G5911" s="288"/>
    </row>
    <row r="5912" spans="2:7">
      <c r="B5912"/>
      <c r="C5912"/>
      <c r="D5912"/>
      <c r="E5912"/>
      <c r="F5912" s="288"/>
      <c r="G5912" s="288"/>
    </row>
    <row r="5913" spans="2:7">
      <c r="B5913"/>
      <c r="C5913"/>
      <c r="D5913"/>
      <c r="E5913"/>
      <c r="F5913" s="288"/>
      <c r="G5913" s="288"/>
    </row>
    <row r="5914" spans="2:7">
      <c r="B5914"/>
      <c r="C5914"/>
      <c r="D5914"/>
      <c r="E5914"/>
      <c r="F5914" s="288"/>
      <c r="G5914" s="288"/>
    </row>
    <row r="5915" spans="2:7">
      <c r="B5915"/>
      <c r="C5915"/>
      <c r="D5915"/>
      <c r="E5915"/>
      <c r="F5915" s="288"/>
      <c r="G5915" s="288"/>
    </row>
    <row r="5916" spans="2:7">
      <c r="B5916"/>
      <c r="C5916"/>
      <c r="D5916"/>
      <c r="E5916"/>
      <c r="F5916" s="288"/>
      <c r="G5916" s="288"/>
    </row>
    <row r="5917" spans="2:7">
      <c r="B5917"/>
      <c r="C5917"/>
      <c r="D5917"/>
      <c r="E5917"/>
      <c r="F5917" s="288"/>
      <c r="G5917" s="288"/>
    </row>
    <row r="5918" spans="2:7">
      <c r="B5918"/>
      <c r="C5918"/>
      <c r="D5918"/>
      <c r="E5918"/>
      <c r="F5918" s="288"/>
      <c r="G5918" s="288"/>
    </row>
    <row r="5919" spans="2:7">
      <c r="B5919"/>
      <c r="C5919"/>
      <c r="D5919"/>
      <c r="E5919"/>
      <c r="F5919" s="288"/>
      <c r="G5919" s="288"/>
    </row>
    <row r="5920" spans="2:7">
      <c r="B5920"/>
      <c r="C5920"/>
      <c r="D5920"/>
      <c r="E5920"/>
      <c r="F5920" s="288"/>
      <c r="G5920" s="288"/>
    </row>
    <row r="5921" spans="2:7">
      <c r="B5921"/>
      <c r="C5921"/>
      <c r="D5921"/>
      <c r="E5921"/>
      <c r="F5921" s="288"/>
      <c r="G5921" s="288"/>
    </row>
    <row r="5922" spans="2:7">
      <c r="B5922"/>
      <c r="C5922"/>
      <c r="D5922"/>
      <c r="E5922"/>
      <c r="F5922" s="288"/>
      <c r="G5922" s="288"/>
    </row>
    <row r="5923" spans="2:7">
      <c r="B5923"/>
      <c r="C5923"/>
      <c r="D5923"/>
      <c r="E5923"/>
      <c r="F5923" s="288"/>
      <c r="G5923" s="288"/>
    </row>
    <row r="5924" spans="2:7">
      <c r="B5924"/>
      <c r="C5924"/>
      <c r="D5924"/>
      <c r="E5924"/>
      <c r="F5924" s="288"/>
      <c r="G5924" s="288"/>
    </row>
    <row r="5925" spans="2:7">
      <c r="B5925"/>
      <c r="C5925"/>
      <c r="D5925"/>
      <c r="E5925"/>
      <c r="F5925" s="288"/>
      <c r="G5925" s="288"/>
    </row>
    <row r="5926" spans="2:7">
      <c r="B5926"/>
      <c r="C5926"/>
      <c r="D5926"/>
      <c r="E5926"/>
      <c r="F5926" s="288"/>
      <c r="G5926" s="288"/>
    </row>
    <row r="5927" spans="2:7">
      <c r="B5927"/>
      <c r="C5927"/>
      <c r="D5927"/>
      <c r="E5927"/>
      <c r="F5927" s="288"/>
      <c r="G5927" s="288"/>
    </row>
    <row r="5928" spans="2:7">
      <c r="B5928"/>
      <c r="C5928"/>
      <c r="D5928"/>
      <c r="E5928"/>
      <c r="F5928" s="288"/>
      <c r="G5928" s="288"/>
    </row>
    <row r="5929" spans="2:7">
      <c r="B5929"/>
      <c r="C5929"/>
      <c r="D5929"/>
      <c r="E5929"/>
      <c r="F5929" s="288"/>
      <c r="G5929" s="288"/>
    </row>
    <row r="5930" spans="2:7">
      <c r="B5930"/>
      <c r="C5930"/>
      <c r="D5930"/>
      <c r="E5930"/>
      <c r="F5930" s="288"/>
      <c r="G5930" s="288"/>
    </row>
    <row r="5931" spans="2:7">
      <c r="B5931"/>
      <c r="C5931"/>
      <c r="D5931"/>
      <c r="E5931"/>
      <c r="F5931" s="288"/>
      <c r="G5931" s="288"/>
    </row>
    <row r="5932" spans="2:7">
      <c r="B5932"/>
      <c r="C5932"/>
      <c r="D5932"/>
      <c r="E5932"/>
      <c r="F5932" s="288"/>
      <c r="G5932" s="288"/>
    </row>
    <row r="5933" spans="2:7">
      <c r="B5933"/>
      <c r="C5933"/>
      <c r="D5933"/>
      <c r="E5933"/>
      <c r="F5933" s="288"/>
      <c r="G5933" s="288"/>
    </row>
    <row r="5934" spans="2:7">
      <c r="B5934"/>
      <c r="C5934"/>
      <c r="D5934"/>
      <c r="E5934"/>
      <c r="F5934" s="288"/>
      <c r="G5934" s="288"/>
    </row>
    <row r="5935" spans="2:7">
      <c r="B5935"/>
      <c r="C5935"/>
      <c r="D5935"/>
      <c r="E5935"/>
      <c r="F5935" s="288"/>
      <c r="G5935" s="288"/>
    </row>
    <row r="5936" spans="2:7">
      <c r="B5936"/>
      <c r="C5936"/>
      <c r="D5936"/>
      <c r="E5936"/>
      <c r="F5936" s="288"/>
      <c r="G5936" s="288"/>
    </row>
    <row r="5937" spans="2:7">
      <c r="B5937"/>
      <c r="C5937"/>
      <c r="D5937"/>
      <c r="E5937"/>
      <c r="F5937" s="288"/>
      <c r="G5937" s="288"/>
    </row>
    <row r="5938" spans="2:7">
      <c r="B5938"/>
      <c r="C5938"/>
      <c r="D5938"/>
      <c r="E5938"/>
      <c r="F5938" s="288"/>
      <c r="G5938" s="288"/>
    </row>
    <row r="5939" spans="2:7">
      <c r="B5939"/>
      <c r="C5939"/>
      <c r="D5939"/>
      <c r="E5939"/>
      <c r="F5939" s="288"/>
      <c r="G5939" s="288"/>
    </row>
    <row r="5940" spans="2:7">
      <c r="B5940"/>
      <c r="C5940"/>
      <c r="D5940"/>
      <c r="E5940"/>
      <c r="F5940" s="288"/>
      <c r="G5940" s="288"/>
    </row>
    <row r="5941" spans="2:7">
      <c r="B5941"/>
      <c r="C5941"/>
      <c r="D5941"/>
      <c r="E5941"/>
      <c r="F5941" s="288"/>
      <c r="G5941" s="288"/>
    </row>
    <row r="5942" spans="2:7">
      <c r="B5942"/>
      <c r="C5942"/>
      <c r="D5942"/>
      <c r="E5942"/>
      <c r="F5942" s="288"/>
      <c r="G5942" s="288"/>
    </row>
    <row r="5943" spans="2:7">
      <c r="B5943"/>
      <c r="C5943"/>
      <c r="D5943"/>
      <c r="E5943"/>
      <c r="F5943" s="288"/>
      <c r="G5943" s="288"/>
    </row>
    <row r="5944" spans="2:7">
      <c r="B5944"/>
      <c r="C5944"/>
      <c r="D5944"/>
      <c r="E5944"/>
      <c r="F5944" s="288"/>
      <c r="G5944" s="288"/>
    </row>
    <row r="5945" spans="2:7">
      <c r="B5945"/>
      <c r="C5945"/>
      <c r="D5945"/>
      <c r="E5945"/>
      <c r="F5945" s="288"/>
      <c r="G5945" s="288"/>
    </row>
    <row r="5946" spans="2:7">
      <c r="B5946"/>
      <c r="C5946"/>
      <c r="D5946"/>
      <c r="E5946"/>
      <c r="F5946" s="288"/>
      <c r="G5946" s="288"/>
    </row>
    <row r="5947" spans="2:7">
      <c r="B5947"/>
      <c r="C5947"/>
      <c r="D5947"/>
      <c r="E5947"/>
      <c r="F5947" s="288"/>
      <c r="G5947" s="288"/>
    </row>
    <row r="5948" spans="2:7">
      <c r="B5948"/>
      <c r="C5948"/>
      <c r="D5948"/>
      <c r="E5948"/>
      <c r="F5948" s="288"/>
      <c r="G5948" s="288"/>
    </row>
    <row r="5949" spans="2:7">
      <c r="B5949"/>
      <c r="C5949"/>
      <c r="D5949"/>
      <c r="E5949"/>
      <c r="F5949" s="288"/>
      <c r="G5949" s="288"/>
    </row>
    <row r="5950" spans="2:7">
      <c r="B5950"/>
      <c r="C5950"/>
      <c r="D5950"/>
      <c r="E5950"/>
      <c r="F5950" s="288"/>
      <c r="G5950" s="288"/>
    </row>
    <row r="5951" spans="2:7">
      <c r="B5951"/>
      <c r="C5951"/>
      <c r="D5951"/>
      <c r="E5951"/>
      <c r="F5951" s="288"/>
      <c r="G5951" s="288"/>
    </row>
    <row r="5952" spans="2:7">
      <c r="B5952"/>
      <c r="C5952"/>
      <c r="D5952"/>
      <c r="E5952"/>
      <c r="F5952" s="288"/>
      <c r="G5952" s="288"/>
    </row>
    <row r="5953" spans="2:7">
      <c r="B5953"/>
      <c r="C5953"/>
      <c r="D5953"/>
      <c r="E5953"/>
      <c r="F5953" s="288"/>
      <c r="G5953" s="288"/>
    </row>
    <row r="5954" spans="2:7">
      <c r="B5954"/>
      <c r="C5954"/>
      <c r="D5954"/>
      <c r="E5954"/>
      <c r="F5954" s="288"/>
      <c r="G5954" s="288"/>
    </row>
    <row r="5955" spans="2:7">
      <c r="B5955"/>
      <c r="C5955"/>
      <c r="D5955"/>
      <c r="E5955"/>
      <c r="F5955" s="288"/>
      <c r="G5955" s="288"/>
    </row>
    <row r="5956" spans="2:7">
      <c r="B5956"/>
      <c r="C5956"/>
      <c r="D5956"/>
      <c r="E5956"/>
      <c r="F5956" s="288"/>
      <c r="G5956" s="288"/>
    </row>
    <row r="5957" spans="2:7">
      <c r="B5957"/>
      <c r="C5957"/>
      <c r="D5957"/>
      <c r="E5957"/>
      <c r="F5957" s="288"/>
      <c r="G5957" s="288"/>
    </row>
    <row r="5958" spans="2:7">
      <c r="B5958"/>
      <c r="C5958"/>
      <c r="D5958"/>
      <c r="E5958"/>
      <c r="F5958" s="288"/>
      <c r="G5958" s="288"/>
    </row>
    <row r="5959" spans="2:7">
      <c r="B5959"/>
      <c r="C5959"/>
      <c r="D5959"/>
      <c r="E5959"/>
      <c r="F5959" s="288"/>
      <c r="G5959" s="288"/>
    </row>
    <row r="5960" spans="2:7">
      <c r="B5960"/>
      <c r="C5960"/>
      <c r="D5960"/>
      <c r="E5960"/>
      <c r="F5960" s="288"/>
      <c r="G5960" s="288"/>
    </row>
    <row r="5961" spans="2:7">
      <c r="B5961"/>
      <c r="C5961"/>
      <c r="D5961"/>
      <c r="E5961"/>
      <c r="F5961" s="288"/>
      <c r="G5961" s="288"/>
    </row>
    <row r="5962" spans="2:7">
      <c r="B5962"/>
      <c r="C5962"/>
      <c r="D5962"/>
      <c r="E5962"/>
      <c r="F5962" s="288"/>
      <c r="G5962" s="288"/>
    </row>
    <row r="5963" spans="2:7">
      <c r="B5963"/>
      <c r="C5963"/>
      <c r="D5963"/>
      <c r="E5963"/>
      <c r="F5963" s="288"/>
      <c r="G5963" s="288"/>
    </row>
    <row r="5964" spans="2:7">
      <c r="B5964"/>
      <c r="C5964"/>
      <c r="D5964"/>
      <c r="E5964"/>
      <c r="F5964" s="288"/>
      <c r="G5964" s="288"/>
    </row>
    <row r="5965" spans="2:7">
      <c r="B5965"/>
      <c r="C5965"/>
      <c r="D5965"/>
      <c r="E5965"/>
      <c r="F5965" s="288"/>
      <c r="G5965" s="288"/>
    </row>
    <row r="5966" spans="2:7">
      <c r="B5966"/>
      <c r="C5966"/>
      <c r="D5966"/>
      <c r="E5966"/>
      <c r="F5966" s="288"/>
      <c r="G5966" s="288"/>
    </row>
    <row r="5967" spans="2:7">
      <c r="B5967"/>
      <c r="C5967"/>
      <c r="D5967"/>
      <c r="E5967"/>
      <c r="F5967" s="288"/>
      <c r="G5967" s="288"/>
    </row>
    <row r="5968" spans="2:7">
      <c r="B5968"/>
      <c r="C5968"/>
      <c r="D5968"/>
      <c r="E5968"/>
      <c r="F5968" s="288"/>
      <c r="G5968" s="288"/>
    </row>
    <row r="5969" spans="2:7">
      <c r="B5969"/>
      <c r="C5969"/>
      <c r="D5969"/>
      <c r="E5969"/>
      <c r="F5969" s="288"/>
      <c r="G5969" s="288"/>
    </row>
    <row r="5970" spans="2:7">
      <c r="B5970"/>
      <c r="C5970"/>
      <c r="D5970"/>
      <c r="E5970"/>
      <c r="F5970" s="288"/>
      <c r="G5970" s="288"/>
    </row>
    <row r="5971" spans="2:7">
      <c r="B5971"/>
      <c r="C5971"/>
      <c r="D5971"/>
      <c r="E5971"/>
      <c r="F5971" s="288"/>
      <c r="G5971" s="288"/>
    </row>
    <row r="5972" spans="2:7">
      <c r="B5972"/>
      <c r="C5972"/>
      <c r="D5972"/>
      <c r="E5972"/>
      <c r="F5972" s="288"/>
      <c r="G5972" s="288"/>
    </row>
    <row r="5973" spans="2:7">
      <c r="B5973"/>
      <c r="C5973"/>
      <c r="D5973"/>
      <c r="E5973"/>
      <c r="F5973" s="288"/>
      <c r="G5973" s="288"/>
    </row>
    <row r="5974" spans="2:7">
      <c r="B5974"/>
      <c r="C5974"/>
      <c r="D5974"/>
      <c r="E5974"/>
      <c r="F5974" s="288"/>
      <c r="G5974" s="288"/>
    </row>
    <row r="5975" spans="2:7">
      <c r="B5975"/>
      <c r="C5975"/>
      <c r="D5975"/>
      <c r="E5975"/>
      <c r="F5975" s="288"/>
      <c r="G5975" s="288"/>
    </row>
    <row r="5976" spans="2:7">
      <c r="B5976"/>
      <c r="C5976"/>
      <c r="D5976"/>
      <c r="E5976"/>
      <c r="F5976" s="288"/>
      <c r="G5976" s="288"/>
    </row>
    <row r="5977" spans="2:7">
      <c r="B5977"/>
      <c r="C5977"/>
      <c r="D5977"/>
      <c r="E5977"/>
      <c r="F5977" s="288"/>
      <c r="G5977" s="288"/>
    </row>
    <row r="5978" spans="2:7">
      <c r="B5978"/>
      <c r="C5978"/>
      <c r="D5978"/>
      <c r="E5978"/>
      <c r="F5978" s="288"/>
      <c r="G5978" s="288"/>
    </row>
    <row r="5979" spans="2:7">
      <c r="B5979"/>
      <c r="C5979"/>
      <c r="D5979"/>
      <c r="E5979"/>
      <c r="F5979" s="288"/>
      <c r="G5979" s="288"/>
    </row>
    <row r="5980" spans="2:7">
      <c r="B5980"/>
      <c r="C5980"/>
      <c r="D5980"/>
      <c r="E5980"/>
      <c r="F5980" s="288"/>
      <c r="G5980" s="288"/>
    </row>
    <row r="5981" spans="2:7">
      <c r="B5981"/>
      <c r="C5981"/>
      <c r="D5981"/>
      <c r="E5981"/>
      <c r="F5981" s="288"/>
      <c r="G5981" s="288"/>
    </row>
    <row r="5982" spans="2:7">
      <c r="B5982"/>
      <c r="C5982"/>
      <c r="D5982"/>
      <c r="E5982"/>
      <c r="F5982" s="288"/>
      <c r="G5982" s="288"/>
    </row>
    <row r="5983" spans="2:7">
      <c r="B5983"/>
      <c r="C5983"/>
      <c r="D5983"/>
      <c r="E5983"/>
      <c r="F5983" s="288"/>
      <c r="G5983" s="288"/>
    </row>
    <row r="5984" spans="2:7">
      <c r="B5984"/>
      <c r="C5984"/>
      <c r="D5984"/>
      <c r="E5984"/>
      <c r="F5984" s="288"/>
      <c r="G5984" s="288"/>
    </row>
    <row r="5985" spans="2:7">
      <c r="B5985"/>
      <c r="C5985"/>
      <c r="D5985"/>
      <c r="E5985"/>
      <c r="F5985" s="288"/>
      <c r="G5985" s="288"/>
    </row>
    <row r="5986" spans="2:7">
      <c r="B5986"/>
      <c r="C5986"/>
      <c r="D5986"/>
      <c r="E5986"/>
      <c r="F5986" s="288"/>
      <c r="G5986" s="288"/>
    </row>
    <row r="5987" spans="2:7">
      <c r="B5987"/>
      <c r="C5987"/>
      <c r="D5987"/>
      <c r="E5987"/>
      <c r="F5987" s="288"/>
      <c r="G5987" s="288"/>
    </row>
    <row r="5988" spans="2:7">
      <c r="B5988"/>
      <c r="C5988"/>
      <c r="D5988"/>
      <c r="E5988"/>
      <c r="F5988" s="288"/>
      <c r="G5988" s="288"/>
    </row>
    <row r="5989" spans="2:7">
      <c r="B5989"/>
      <c r="C5989"/>
      <c r="D5989"/>
      <c r="E5989"/>
      <c r="F5989" s="288"/>
      <c r="G5989" s="288"/>
    </row>
    <row r="5990" spans="2:7">
      <c r="B5990"/>
      <c r="C5990"/>
      <c r="D5990"/>
      <c r="E5990"/>
      <c r="F5990" s="288"/>
      <c r="G5990" s="288"/>
    </row>
    <row r="5991" spans="2:7">
      <c r="B5991"/>
      <c r="C5991"/>
      <c r="D5991"/>
      <c r="E5991"/>
      <c r="F5991" s="288"/>
      <c r="G5991" s="288"/>
    </row>
    <row r="5992" spans="2:7">
      <c r="B5992"/>
      <c r="C5992"/>
      <c r="D5992"/>
      <c r="E5992"/>
      <c r="F5992" s="288"/>
      <c r="G5992" s="288"/>
    </row>
    <row r="5993" spans="2:7">
      <c r="B5993"/>
      <c r="C5993"/>
      <c r="D5993"/>
      <c r="E5993"/>
      <c r="F5993" s="288"/>
      <c r="G5993" s="288"/>
    </row>
    <row r="5994" spans="2:7">
      <c r="B5994"/>
      <c r="C5994"/>
      <c r="D5994"/>
      <c r="E5994"/>
      <c r="F5994" s="288"/>
      <c r="G5994" s="288"/>
    </row>
    <row r="5995" spans="2:7">
      <c r="B5995"/>
      <c r="C5995"/>
      <c r="D5995"/>
      <c r="E5995"/>
      <c r="F5995" s="288"/>
      <c r="G5995" s="288"/>
    </row>
    <row r="5996" spans="2:7">
      <c r="B5996"/>
      <c r="C5996"/>
      <c r="D5996"/>
      <c r="E5996"/>
      <c r="F5996" s="288"/>
      <c r="G5996" s="288"/>
    </row>
    <row r="5997" spans="2:7">
      <c r="B5997"/>
      <c r="C5997"/>
      <c r="D5997"/>
      <c r="E5997"/>
      <c r="F5997" s="288"/>
      <c r="G5997" s="288"/>
    </row>
    <row r="5998" spans="2:7">
      <c r="B5998"/>
      <c r="C5998"/>
      <c r="D5998"/>
      <c r="E5998"/>
      <c r="F5998" s="288"/>
      <c r="G5998" s="288"/>
    </row>
    <row r="5999" spans="2:7">
      <c r="B5999"/>
      <c r="C5999"/>
      <c r="D5999"/>
      <c r="E5999"/>
      <c r="F5999" s="288"/>
      <c r="G5999" s="288"/>
    </row>
    <row r="6000" spans="2:7">
      <c r="B6000"/>
      <c r="C6000"/>
      <c r="D6000"/>
      <c r="E6000"/>
      <c r="F6000" s="288"/>
      <c r="G6000" s="288"/>
    </row>
    <row r="6001" spans="2:7">
      <c r="B6001"/>
      <c r="C6001"/>
      <c r="D6001"/>
      <c r="E6001"/>
      <c r="F6001" s="288"/>
      <c r="G6001" s="288"/>
    </row>
    <row r="6002" spans="2:7">
      <c r="B6002"/>
      <c r="C6002"/>
      <c r="D6002"/>
      <c r="E6002"/>
      <c r="F6002" s="288"/>
      <c r="G6002" s="288"/>
    </row>
    <row r="6003" spans="2:7">
      <c r="B6003"/>
      <c r="C6003"/>
      <c r="D6003"/>
      <c r="E6003"/>
      <c r="F6003" s="288"/>
      <c r="G6003" s="288"/>
    </row>
    <row r="6004" spans="2:7">
      <c r="B6004"/>
      <c r="C6004"/>
      <c r="D6004"/>
      <c r="E6004"/>
      <c r="F6004" s="288"/>
      <c r="G6004" s="288"/>
    </row>
    <row r="6005" spans="2:7">
      <c r="B6005"/>
      <c r="C6005"/>
      <c r="D6005"/>
      <c r="E6005"/>
      <c r="F6005" s="288"/>
      <c r="G6005" s="288"/>
    </row>
    <row r="6006" spans="2:7">
      <c r="B6006"/>
      <c r="C6006"/>
      <c r="D6006"/>
      <c r="E6006"/>
      <c r="F6006" s="288"/>
      <c r="G6006" s="288"/>
    </row>
    <row r="6007" spans="2:7">
      <c r="B6007"/>
      <c r="C6007"/>
      <c r="D6007"/>
      <c r="E6007"/>
      <c r="F6007" s="288"/>
      <c r="G6007" s="288"/>
    </row>
    <row r="6008" spans="2:7">
      <c r="B6008"/>
      <c r="C6008"/>
      <c r="D6008"/>
      <c r="E6008"/>
      <c r="F6008" s="288"/>
      <c r="G6008" s="288"/>
    </row>
    <row r="6009" spans="2:7">
      <c r="B6009"/>
      <c r="C6009"/>
      <c r="D6009"/>
      <c r="E6009"/>
      <c r="F6009" s="288"/>
      <c r="G6009" s="288"/>
    </row>
    <row r="6010" spans="2:7">
      <c r="B6010"/>
      <c r="C6010"/>
      <c r="D6010"/>
      <c r="E6010"/>
      <c r="F6010" s="288"/>
      <c r="G6010" s="288"/>
    </row>
    <row r="6011" spans="2:7">
      <c r="B6011"/>
      <c r="C6011"/>
      <c r="D6011"/>
      <c r="E6011"/>
      <c r="F6011" s="288"/>
      <c r="G6011" s="288"/>
    </row>
    <row r="6012" spans="2:7">
      <c r="B6012"/>
      <c r="C6012"/>
      <c r="D6012"/>
      <c r="E6012"/>
      <c r="F6012" s="288"/>
      <c r="G6012" s="288"/>
    </row>
    <row r="6013" spans="2:7">
      <c r="B6013"/>
      <c r="C6013"/>
      <c r="D6013"/>
      <c r="E6013"/>
      <c r="F6013" s="288"/>
      <c r="G6013" s="288"/>
    </row>
    <row r="6014" spans="2:7">
      <c r="B6014"/>
      <c r="C6014"/>
      <c r="D6014"/>
      <c r="E6014"/>
      <c r="F6014" s="288"/>
      <c r="G6014" s="288"/>
    </row>
    <row r="6015" spans="2:7">
      <c r="B6015"/>
      <c r="C6015"/>
      <c r="D6015"/>
      <c r="E6015"/>
      <c r="F6015" s="288"/>
      <c r="G6015" s="288"/>
    </row>
    <row r="6016" spans="2:7">
      <c r="B6016"/>
      <c r="C6016"/>
      <c r="D6016"/>
      <c r="E6016"/>
      <c r="F6016" s="288"/>
      <c r="G6016" s="288"/>
    </row>
    <row r="6017" spans="2:7">
      <c r="B6017"/>
      <c r="C6017"/>
      <c r="D6017"/>
      <c r="E6017"/>
      <c r="F6017" s="288"/>
      <c r="G6017" s="288"/>
    </row>
    <row r="6018" spans="2:7">
      <c r="B6018"/>
      <c r="C6018"/>
      <c r="D6018"/>
      <c r="E6018"/>
      <c r="F6018" s="288"/>
      <c r="G6018" s="288"/>
    </row>
    <row r="6019" spans="2:7">
      <c r="B6019"/>
      <c r="C6019"/>
      <c r="D6019"/>
      <c r="E6019"/>
      <c r="F6019" s="288"/>
      <c r="G6019" s="288"/>
    </row>
    <row r="6020" spans="2:7">
      <c r="B6020"/>
      <c r="C6020"/>
      <c r="D6020"/>
      <c r="E6020"/>
      <c r="F6020" s="288"/>
      <c r="G6020" s="288"/>
    </row>
    <row r="6021" spans="2:7">
      <c r="B6021"/>
      <c r="C6021"/>
      <c r="D6021"/>
      <c r="E6021"/>
      <c r="F6021" s="288"/>
      <c r="G6021" s="288"/>
    </row>
    <row r="6022" spans="2:7">
      <c r="B6022"/>
      <c r="C6022"/>
      <c r="D6022"/>
      <c r="E6022"/>
      <c r="F6022" s="288"/>
      <c r="G6022" s="288"/>
    </row>
    <row r="6023" spans="2:7">
      <c r="B6023"/>
      <c r="C6023"/>
      <c r="D6023"/>
      <c r="E6023"/>
      <c r="F6023" s="288"/>
      <c r="G6023" s="288"/>
    </row>
    <row r="6024" spans="2:7">
      <c r="B6024"/>
      <c r="C6024"/>
      <c r="D6024"/>
      <c r="E6024"/>
      <c r="F6024" s="288"/>
      <c r="G6024" s="288"/>
    </row>
    <row r="6025" spans="2:7">
      <c r="B6025"/>
      <c r="C6025"/>
      <c r="D6025"/>
      <c r="E6025"/>
      <c r="F6025" s="288"/>
      <c r="G6025" s="288"/>
    </row>
    <row r="6026" spans="2:7">
      <c r="B6026"/>
      <c r="C6026"/>
      <c r="D6026"/>
      <c r="E6026"/>
      <c r="F6026" s="288"/>
      <c r="G6026" s="288"/>
    </row>
    <row r="6027" spans="2:7">
      <c r="B6027"/>
      <c r="C6027"/>
      <c r="D6027"/>
      <c r="E6027"/>
      <c r="F6027" s="288"/>
      <c r="G6027" s="288"/>
    </row>
    <row r="6028" spans="2:7">
      <c r="B6028"/>
      <c r="C6028"/>
      <c r="D6028"/>
      <c r="E6028"/>
      <c r="F6028" s="288"/>
      <c r="G6028" s="288"/>
    </row>
    <row r="6029" spans="2:7">
      <c r="B6029"/>
      <c r="C6029"/>
      <c r="D6029"/>
      <c r="E6029"/>
      <c r="F6029" s="288"/>
      <c r="G6029" s="288"/>
    </row>
    <row r="6030" spans="2:7">
      <c r="B6030"/>
      <c r="C6030"/>
      <c r="D6030"/>
      <c r="E6030"/>
      <c r="F6030" s="288"/>
      <c r="G6030" s="288"/>
    </row>
    <row r="6031" spans="2:7">
      <c r="B6031"/>
      <c r="C6031"/>
      <c r="D6031"/>
      <c r="E6031"/>
      <c r="F6031" s="288"/>
      <c r="G6031" s="288"/>
    </row>
    <row r="6032" spans="2:7">
      <c r="B6032"/>
      <c r="C6032"/>
      <c r="D6032"/>
      <c r="E6032"/>
      <c r="F6032" s="288"/>
      <c r="G6032" s="288"/>
    </row>
    <row r="6033" spans="2:7">
      <c r="B6033"/>
      <c r="C6033"/>
      <c r="D6033"/>
      <c r="E6033"/>
      <c r="F6033" s="288"/>
      <c r="G6033" s="288"/>
    </row>
    <row r="6034" spans="2:7">
      <c r="B6034"/>
      <c r="C6034"/>
      <c r="D6034"/>
      <c r="E6034"/>
      <c r="F6034" s="288"/>
      <c r="G6034" s="288"/>
    </row>
    <row r="6035" spans="2:7">
      <c r="B6035"/>
      <c r="C6035"/>
      <c r="D6035"/>
      <c r="E6035"/>
      <c r="F6035" s="288"/>
      <c r="G6035" s="288"/>
    </row>
    <row r="6036" spans="2:7">
      <c r="B6036"/>
      <c r="C6036"/>
      <c r="D6036"/>
      <c r="E6036"/>
      <c r="F6036" s="288"/>
      <c r="G6036" s="288"/>
    </row>
    <row r="6037" spans="2:7">
      <c r="B6037"/>
      <c r="C6037"/>
      <c r="D6037"/>
      <c r="E6037"/>
      <c r="F6037" s="288"/>
      <c r="G6037" s="288"/>
    </row>
    <row r="6038" spans="2:7">
      <c r="B6038"/>
      <c r="C6038"/>
      <c r="D6038"/>
      <c r="E6038"/>
      <c r="F6038" s="288"/>
      <c r="G6038" s="288"/>
    </row>
    <row r="6039" spans="2:7">
      <c r="B6039"/>
      <c r="C6039"/>
      <c r="D6039"/>
      <c r="E6039"/>
      <c r="F6039" s="288"/>
      <c r="G6039" s="288"/>
    </row>
    <row r="6040" spans="2:7">
      <c r="B6040"/>
      <c r="C6040"/>
      <c r="D6040"/>
      <c r="E6040"/>
      <c r="F6040" s="288"/>
      <c r="G6040" s="288"/>
    </row>
    <row r="6041" spans="2:7">
      <c r="B6041"/>
      <c r="C6041"/>
      <c r="D6041"/>
      <c r="E6041"/>
      <c r="F6041" s="288"/>
      <c r="G6041" s="288"/>
    </row>
    <row r="6042" spans="2:7">
      <c r="B6042"/>
      <c r="C6042"/>
      <c r="D6042"/>
      <c r="E6042"/>
      <c r="F6042" s="288"/>
      <c r="G6042" s="288"/>
    </row>
    <row r="6043" spans="2:7">
      <c r="B6043"/>
      <c r="C6043"/>
      <c r="D6043"/>
      <c r="E6043"/>
      <c r="F6043" s="288"/>
      <c r="G6043" s="288"/>
    </row>
    <row r="6044" spans="2:7">
      <c r="B6044"/>
      <c r="C6044"/>
      <c r="D6044"/>
      <c r="E6044"/>
      <c r="F6044" s="288"/>
      <c r="G6044" s="288"/>
    </row>
    <row r="6045" spans="2:7">
      <c r="B6045"/>
      <c r="C6045"/>
      <c r="D6045"/>
      <c r="E6045"/>
      <c r="F6045" s="288"/>
      <c r="G6045" s="288"/>
    </row>
    <row r="6046" spans="2:7">
      <c r="B6046"/>
      <c r="C6046"/>
      <c r="D6046"/>
      <c r="E6046"/>
      <c r="F6046" s="288"/>
      <c r="G6046" s="288"/>
    </row>
    <row r="6047" spans="2:7">
      <c r="B6047"/>
      <c r="C6047"/>
      <c r="D6047"/>
      <c r="E6047"/>
      <c r="F6047" s="288"/>
      <c r="G6047" s="288"/>
    </row>
    <row r="6048" spans="2:7">
      <c r="B6048"/>
      <c r="C6048"/>
      <c r="D6048"/>
      <c r="E6048"/>
      <c r="F6048" s="288"/>
      <c r="G6048" s="288"/>
    </row>
    <row r="6049" spans="2:7">
      <c r="B6049"/>
      <c r="C6049"/>
      <c r="D6049"/>
      <c r="E6049"/>
      <c r="F6049" s="288"/>
      <c r="G6049" s="288"/>
    </row>
    <row r="6050" spans="2:7">
      <c r="B6050"/>
      <c r="C6050"/>
      <c r="D6050"/>
      <c r="E6050"/>
      <c r="F6050" s="288"/>
      <c r="G6050" s="288"/>
    </row>
    <row r="6051" spans="2:7">
      <c r="B6051"/>
      <c r="C6051"/>
      <c r="D6051"/>
      <c r="E6051"/>
      <c r="F6051" s="288"/>
      <c r="G6051" s="288"/>
    </row>
    <row r="6052" spans="2:7">
      <c r="B6052"/>
      <c r="C6052"/>
      <c r="D6052"/>
      <c r="E6052"/>
      <c r="F6052" s="288"/>
      <c r="G6052" s="288"/>
    </row>
    <row r="6053" spans="2:7">
      <c r="B6053"/>
      <c r="C6053"/>
      <c r="D6053"/>
      <c r="E6053"/>
      <c r="F6053" s="288"/>
      <c r="G6053" s="288"/>
    </row>
    <row r="6054" spans="2:7">
      <c r="B6054"/>
      <c r="C6054"/>
      <c r="D6054"/>
      <c r="E6054"/>
      <c r="F6054" s="288"/>
      <c r="G6054" s="288"/>
    </row>
    <row r="6055" spans="2:7">
      <c r="B6055"/>
      <c r="C6055"/>
      <c r="D6055"/>
      <c r="E6055"/>
      <c r="F6055" s="288"/>
      <c r="G6055" s="288"/>
    </row>
    <row r="6056" spans="2:7">
      <c r="B6056"/>
      <c r="C6056"/>
      <c r="D6056"/>
      <c r="E6056"/>
      <c r="F6056" s="288"/>
      <c r="G6056" s="288"/>
    </row>
    <row r="6057" spans="2:7">
      <c r="B6057"/>
      <c r="C6057"/>
      <c r="D6057"/>
      <c r="E6057"/>
      <c r="F6057" s="288"/>
      <c r="G6057" s="288"/>
    </row>
    <row r="6058" spans="2:7">
      <c r="B6058"/>
      <c r="C6058"/>
      <c r="D6058"/>
      <c r="E6058"/>
      <c r="F6058" s="288"/>
      <c r="G6058" s="288"/>
    </row>
    <row r="6059" spans="2:7">
      <c r="B6059"/>
      <c r="C6059"/>
      <c r="D6059"/>
      <c r="E6059"/>
      <c r="F6059" s="288"/>
      <c r="G6059" s="288"/>
    </row>
    <row r="6060" spans="2:7">
      <c r="B6060"/>
      <c r="C6060"/>
      <c r="D6060"/>
      <c r="E6060"/>
      <c r="F6060" s="288"/>
      <c r="G6060" s="288"/>
    </row>
    <row r="6061" spans="2:7">
      <c r="B6061"/>
      <c r="C6061"/>
      <c r="D6061"/>
      <c r="E6061"/>
      <c r="F6061" s="288"/>
      <c r="G6061" s="288"/>
    </row>
    <row r="6062" spans="2:7">
      <c r="B6062"/>
      <c r="C6062"/>
      <c r="D6062"/>
      <c r="E6062"/>
      <c r="F6062" s="288"/>
      <c r="G6062" s="288"/>
    </row>
    <row r="6063" spans="2:7">
      <c r="B6063"/>
      <c r="C6063"/>
      <c r="D6063"/>
      <c r="E6063"/>
      <c r="F6063" s="288"/>
      <c r="G6063" s="288"/>
    </row>
    <row r="6064" spans="2:7">
      <c r="B6064"/>
      <c r="C6064"/>
      <c r="D6064"/>
      <c r="E6064"/>
      <c r="F6064" s="288"/>
      <c r="G6064" s="288"/>
    </row>
    <row r="6065" spans="2:7">
      <c r="B6065"/>
      <c r="C6065"/>
      <c r="D6065"/>
      <c r="E6065"/>
      <c r="F6065" s="288"/>
      <c r="G6065" s="288"/>
    </row>
    <row r="6066" spans="2:7">
      <c r="B6066"/>
      <c r="C6066"/>
      <c r="D6066"/>
      <c r="E6066"/>
      <c r="F6066" s="288"/>
      <c r="G6066" s="288"/>
    </row>
    <row r="6067" spans="2:7">
      <c r="B6067"/>
      <c r="C6067"/>
      <c r="D6067"/>
      <c r="E6067"/>
      <c r="F6067" s="288"/>
      <c r="G6067" s="288"/>
    </row>
    <row r="6068" spans="2:7">
      <c r="B6068"/>
      <c r="C6068"/>
      <c r="D6068"/>
      <c r="E6068"/>
      <c r="F6068" s="288"/>
      <c r="G6068" s="288"/>
    </row>
    <row r="6069" spans="2:7">
      <c r="B6069"/>
      <c r="C6069"/>
      <c r="D6069"/>
      <c r="E6069"/>
      <c r="F6069" s="288"/>
      <c r="G6069" s="288"/>
    </row>
    <row r="6070" spans="2:7">
      <c r="B6070"/>
      <c r="C6070"/>
      <c r="D6070"/>
      <c r="E6070"/>
      <c r="F6070" s="288"/>
      <c r="G6070" s="288"/>
    </row>
    <row r="6071" spans="2:7">
      <c r="B6071"/>
      <c r="C6071"/>
      <c r="D6071"/>
      <c r="E6071"/>
      <c r="F6071" s="288"/>
      <c r="G6071" s="288"/>
    </row>
    <row r="6072" spans="2:7">
      <c r="B6072"/>
      <c r="C6072"/>
      <c r="D6072"/>
      <c r="E6072"/>
      <c r="F6072" s="288"/>
      <c r="G6072" s="288"/>
    </row>
    <row r="6073" spans="2:7">
      <c r="B6073"/>
      <c r="C6073"/>
      <c r="D6073"/>
      <c r="E6073"/>
      <c r="F6073" s="288"/>
      <c r="G6073" s="288"/>
    </row>
    <row r="6074" spans="2:7">
      <c r="B6074"/>
      <c r="C6074"/>
      <c r="D6074"/>
      <c r="E6074"/>
      <c r="F6074" s="288"/>
      <c r="G6074" s="288"/>
    </row>
    <row r="6075" spans="2:7">
      <c r="B6075"/>
      <c r="C6075"/>
      <c r="D6075"/>
      <c r="E6075"/>
      <c r="F6075" s="288"/>
      <c r="G6075" s="288"/>
    </row>
    <row r="6076" spans="2:7">
      <c r="B6076"/>
      <c r="C6076"/>
      <c r="D6076"/>
      <c r="E6076"/>
      <c r="F6076" s="288"/>
      <c r="G6076" s="288"/>
    </row>
    <row r="6077" spans="2:7">
      <c r="B6077"/>
      <c r="C6077"/>
      <c r="D6077"/>
      <c r="E6077"/>
      <c r="F6077" s="288"/>
      <c r="G6077" s="288"/>
    </row>
    <row r="6078" spans="2:7">
      <c r="B6078"/>
      <c r="C6078"/>
      <c r="D6078"/>
      <c r="E6078"/>
      <c r="F6078" s="288"/>
      <c r="G6078" s="288"/>
    </row>
    <row r="6079" spans="2:7">
      <c r="B6079"/>
      <c r="C6079"/>
      <c r="D6079"/>
      <c r="E6079"/>
      <c r="F6079" s="288"/>
      <c r="G6079" s="288"/>
    </row>
    <row r="6080" spans="2:7">
      <c r="B6080"/>
      <c r="C6080"/>
      <c r="D6080"/>
      <c r="E6080"/>
      <c r="F6080" s="288"/>
      <c r="G6080" s="288"/>
    </row>
    <row r="6081" spans="2:7">
      <c r="B6081"/>
      <c r="C6081"/>
      <c r="D6081"/>
      <c r="E6081"/>
      <c r="F6081" s="288"/>
      <c r="G6081" s="288"/>
    </row>
    <row r="6082" spans="2:7">
      <c r="B6082"/>
      <c r="C6082"/>
      <c r="D6082"/>
      <c r="E6082"/>
      <c r="F6082" s="288"/>
      <c r="G6082" s="288"/>
    </row>
    <row r="6083" spans="2:7">
      <c r="B6083"/>
      <c r="C6083"/>
      <c r="D6083"/>
      <c r="E6083"/>
      <c r="F6083" s="288"/>
      <c r="G6083" s="288"/>
    </row>
    <row r="6084" spans="2:7">
      <c r="B6084"/>
      <c r="C6084"/>
      <c r="D6084"/>
      <c r="E6084"/>
      <c r="F6084" s="288"/>
      <c r="G6084" s="288"/>
    </row>
    <row r="6085" spans="2:7">
      <c r="B6085"/>
      <c r="C6085"/>
      <c r="D6085"/>
      <c r="E6085"/>
      <c r="F6085" s="288"/>
      <c r="G6085" s="288"/>
    </row>
    <row r="6086" spans="2:7">
      <c r="B6086"/>
      <c r="C6086"/>
      <c r="D6086"/>
      <c r="E6086"/>
      <c r="F6086" s="288"/>
      <c r="G6086" s="288"/>
    </row>
    <row r="6087" spans="2:7">
      <c r="B6087"/>
      <c r="C6087"/>
      <c r="D6087"/>
      <c r="E6087"/>
      <c r="F6087" s="288"/>
      <c r="G6087" s="288"/>
    </row>
    <row r="6088" spans="2:7">
      <c r="B6088"/>
      <c r="C6088"/>
      <c r="D6088"/>
      <c r="E6088"/>
      <c r="F6088" s="288"/>
      <c r="G6088" s="288"/>
    </row>
    <row r="6089" spans="2:7">
      <c r="B6089"/>
      <c r="C6089"/>
      <c r="D6089"/>
      <c r="E6089"/>
      <c r="F6089" s="288"/>
      <c r="G6089" s="288"/>
    </row>
    <row r="6090" spans="2:7">
      <c r="B6090"/>
      <c r="C6090"/>
      <c r="D6090"/>
      <c r="E6090"/>
      <c r="F6090" s="288"/>
      <c r="G6090" s="288"/>
    </row>
    <row r="6091" spans="2:7">
      <c r="B6091"/>
      <c r="C6091"/>
      <c r="D6091"/>
      <c r="E6091"/>
      <c r="F6091" s="288"/>
      <c r="G6091" s="288"/>
    </row>
    <row r="6092" spans="2:7">
      <c r="B6092"/>
      <c r="C6092"/>
      <c r="D6092"/>
      <c r="E6092"/>
      <c r="F6092" s="288"/>
      <c r="G6092" s="288"/>
    </row>
    <row r="6093" spans="2:7">
      <c r="B6093"/>
      <c r="C6093"/>
      <c r="D6093"/>
      <c r="E6093"/>
      <c r="F6093" s="288"/>
      <c r="G6093" s="288"/>
    </row>
    <row r="6094" spans="2:7">
      <c r="B6094"/>
      <c r="C6094"/>
      <c r="D6094"/>
      <c r="E6094"/>
      <c r="F6094" s="288"/>
      <c r="G6094" s="288"/>
    </row>
    <row r="6095" spans="2:7">
      <c r="B6095"/>
      <c r="C6095"/>
      <c r="D6095"/>
      <c r="E6095"/>
      <c r="F6095" s="288"/>
      <c r="G6095" s="288"/>
    </row>
    <row r="6096" spans="2:7">
      <c r="B6096"/>
      <c r="C6096"/>
      <c r="D6096"/>
      <c r="E6096"/>
      <c r="F6096" s="288"/>
      <c r="G6096" s="288"/>
    </row>
    <row r="6097" spans="2:7">
      <c r="B6097"/>
      <c r="C6097"/>
      <c r="D6097"/>
      <c r="E6097"/>
      <c r="F6097" s="288"/>
      <c r="G6097" s="288"/>
    </row>
    <row r="6098" spans="2:7">
      <c r="B6098"/>
      <c r="C6098"/>
      <c r="D6098"/>
      <c r="E6098"/>
      <c r="F6098" s="288"/>
      <c r="G6098" s="288"/>
    </row>
    <row r="6099" spans="2:7">
      <c r="B6099"/>
      <c r="C6099"/>
      <c r="D6099"/>
      <c r="E6099"/>
      <c r="F6099" s="288"/>
      <c r="G6099" s="288"/>
    </row>
    <row r="6100" spans="2:7">
      <c r="B6100"/>
      <c r="C6100"/>
      <c r="D6100"/>
      <c r="E6100"/>
      <c r="F6100" s="288"/>
      <c r="G6100" s="288"/>
    </row>
    <row r="6101" spans="2:7">
      <c r="B6101"/>
      <c r="C6101"/>
      <c r="D6101"/>
      <c r="E6101"/>
      <c r="F6101" s="288"/>
      <c r="G6101" s="288"/>
    </row>
    <row r="6102" spans="2:7">
      <c r="B6102"/>
      <c r="C6102"/>
      <c r="D6102"/>
      <c r="E6102"/>
      <c r="F6102" s="288"/>
      <c r="G6102" s="288"/>
    </row>
    <row r="6103" spans="2:7">
      <c r="B6103"/>
      <c r="C6103"/>
      <c r="D6103"/>
      <c r="E6103"/>
      <c r="F6103" s="288"/>
      <c r="G6103" s="288"/>
    </row>
    <row r="6104" spans="2:7">
      <c r="B6104"/>
      <c r="C6104"/>
      <c r="D6104"/>
      <c r="E6104"/>
      <c r="F6104" s="288"/>
      <c r="G6104" s="288"/>
    </row>
    <row r="6105" spans="2:7">
      <c r="B6105"/>
      <c r="C6105"/>
      <c r="D6105"/>
      <c r="E6105"/>
      <c r="F6105" s="288"/>
      <c r="G6105" s="288"/>
    </row>
    <row r="6106" spans="2:7">
      <c r="B6106"/>
      <c r="C6106"/>
      <c r="D6106"/>
      <c r="E6106"/>
      <c r="F6106" s="288"/>
      <c r="G6106" s="288"/>
    </row>
    <row r="6107" spans="2:7">
      <c r="B6107"/>
      <c r="C6107"/>
      <c r="D6107"/>
      <c r="E6107"/>
      <c r="F6107" s="288"/>
      <c r="G6107" s="288"/>
    </row>
    <row r="6108" spans="2:7">
      <c r="B6108"/>
      <c r="C6108"/>
      <c r="D6108"/>
      <c r="E6108"/>
      <c r="F6108" s="288"/>
      <c r="G6108" s="288"/>
    </row>
    <row r="6109" spans="2:7">
      <c r="B6109"/>
      <c r="C6109"/>
      <c r="D6109"/>
      <c r="E6109"/>
      <c r="F6109" s="288"/>
      <c r="G6109" s="288"/>
    </row>
    <row r="6110" spans="2:7">
      <c r="B6110"/>
      <c r="C6110"/>
      <c r="D6110"/>
      <c r="E6110"/>
      <c r="F6110" s="288"/>
      <c r="G6110" s="288"/>
    </row>
    <row r="6111" spans="2:7">
      <c r="B6111"/>
      <c r="C6111"/>
      <c r="D6111"/>
      <c r="E6111"/>
      <c r="F6111" s="288"/>
      <c r="G6111" s="288"/>
    </row>
    <row r="6112" spans="2:7">
      <c r="B6112"/>
      <c r="C6112"/>
      <c r="D6112"/>
      <c r="E6112"/>
      <c r="F6112" s="288"/>
      <c r="G6112" s="288"/>
    </row>
    <row r="6113" spans="2:7">
      <c r="B6113"/>
      <c r="C6113"/>
      <c r="D6113"/>
      <c r="E6113"/>
      <c r="F6113" s="288"/>
      <c r="G6113" s="288"/>
    </row>
    <row r="6114" spans="2:7">
      <c r="B6114"/>
      <c r="C6114"/>
      <c r="D6114"/>
      <c r="E6114"/>
      <c r="F6114" s="288"/>
      <c r="G6114" s="288"/>
    </row>
    <row r="6115" spans="2:7">
      <c r="B6115"/>
      <c r="C6115"/>
      <c r="D6115"/>
      <c r="E6115"/>
      <c r="F6115" s="288"/>
      <c r="G6115" s="288"/>
    </row>
    <row r="6116" spans="2:7">
      <c r="B6116"/>
      <c r="C6116"/>
      <c r="D6116"/>
      <c r="E6116"/>
      <c r="F6116" s="288"/>
      <c r="G6116" s="288"/>
    </row>
    <row r="6117" spans="2:7">
      <c r="B6117"/>
      <c r="C6117"/>
      <c r="D6117"/>
      <c r="E6117"/>
      <c r="F6117" s="288"/>
      <c r="G6117" s="288"/>
    </row>
    <row r="6118" spans="2:7">
      <c r="B6118"/>
      <c r="C6118"/>
      <c r="D6118"/>
      <c r="E6118"/>
      <c r="F6118" s="288"/>
      <c r="G6118" s="288"/>
    </row>
    <row r="6119" spans="2:7">
      <c r="B6119"/>
      <c r="C6119"/>
      <c r="D6119"/>
      <c r="E6119"/>
      <c r="F6119" s="288"/>
      <c r="G6119" s="288"/>
    </row>
    <row r="6120" spans="2:7">
      <c r="B6120"/>
      <c r="C6120"/>
      <c r="D6120"/>
      <c r="E6120"/>
      <c r="F6120" s="288"/>
      <c r="G6120" s="288"/>
    </row>
    <row r="6121" spans="2:7">
      <c r="B6121"/>
      <c r="C6121"/>
      <c r="D6121"/>
      <c r="E6121"/>
      <c r="F6121" s="288"/>
      <c r="G6121" s="288"/>
    </row>
    <row r="6122" spans="2:7">
      <c r="B6122"/>
      <c r="C6122"/>
      <c r="D6122"/>
      <c r="E6122"/>
      <c r="F6122" s="288"/>
      <c r="G6122" s="288"/>
    </row>
    <row r="6123" spans="2:7">
      <c r="B6123"/>
      <c r="C6123"/>
      <c r="D6123"/>
      <c r="E6123"/>
      <c r="F6123" s="288"/>
      <c r="G6123" s="288"/>
    </row>
    <row r="6124" spans="2:7">
      <c r="B6124"/>
      <c r="C6124"/>
      <c r="D6124"/>
      <c r="E6124"/>
      <c r="F6124" s="288"/>
      <c r="G6124" s="288"/>
    </row>
    <row r="6125" spans="2:7">
      <c r="B6125"/>
      <c r="C6125"/>
      <c r="D6125"/>
      <c r="E6125"/>
      <c r="F6125" s="288"/>
      <c r="G6125" s="288"/>
    </row>
    <row r="6126" spans="2:7">
      <c r="B6126"/>
      <c r="C6126"/>
      <c r="D6126"/>
      <c r="E6126"/>
      <c r="F6126" s="288"/>
      <c r="G6126" s="288"/>
    </row>
    <row r="6127" spans="2:7">
      <c r="B6127"/>
      <c r="C6127"/>
      <c r="D6127"/>
      <c r="E6127"/>
      <c r="F6127" s="288"/>
      <c r="G6127" s="288"/>
    </row>
    <row r="6128" spans="2:7">
      <c r="B6128"/>
      <c r="C6128"/>
      <c r="D6128"/>
      <c r="E6128"/>
      <c r="F6128" s="288"/>
      <c r="G6128" s="288"/>
    </row>
    <row r="6129" spans="2:7">
      <c r="B6129"/>
      <c r="C6129"/>
      <c r="D6129"/>
      <c r="E6129"/>
      <c r="F6129" s="288"/>
      <c r="G6129" s="288"/>
    </row>
    <row r="6130" spans="2:7">
      <c r="B6130"/>
      <c r="C6130"/>
      <c r="D6130"/>
      <c r="E6130"/>
      <c r="F6130" s="288"/>
      <c r="G6130" s="288"/>
    </row>
    <row r="6131" spans="2:7">
      <c r="B6131"/>
      <c r="C6131"/>
      <c r="D6131"/>
      <c r="E6131"/>
      <c r="F6131" s="288"/>
      <c r="G6131" s="288"/>
    </row>
    <row r="6132" spans="2:7">
      <c r="B6132"/>
      <c r="C6132"/>
      <c r="D6132"/>
      <c r="E6132"/>
      <c r="F6132" s="288"/>
      <c r="G6132" s="288"/>
    </row>
    <row r="6133" spans="2:7">
      <c r="B6133"/>
      <c r="C6133"/>
      <c r="D6133"/>
      <c r="E6133"/>
      <c r="F6133" s="288"/>
      <c r="G6133" s="288"/>
    </row>
    <row r="6134" spans="2:7">
      <c r="B6134"/>
      <c r="C6134"/>
      <c r="D6134"/>
      <c r="E6134"/>
      <c r="F6134" s="288"/>
      <c r="G6134" s="288"/>
    </row>
    <row r="6135" spans="2:7">
      <c r="B6135"/>
      <c r="C6135"/>
      <c r="D6135"/>
      <c r="E6135"/>
      <c r="F6135" s="288"/>
      <c r="G6135" s="288"/>
    </row>
    <row r="6136" spans="2:7">
      <c r="B6136"/>
      <c r="C6136"/>
      <c r="D6136"/>
      <c r="E6136"/>
      <c r="F6136" s="288"/>
      <c r="G6136" s="288"/>
    </row>
    <row r="6137" spans="2:7">
      <c r="B6137"/>
      <c r="C6137"/>
      <c r="D6137"/>
      <c r="E6137"/>
      <c r="F6137" s="288"/>
      <c r="G6137" s="288"/>
    </row>
    <row r="6138" spans="2:7">
      <c r="B6138"/>
      <c r="C6138"/>
      <c r="D6138"/>
      <c r="E6138"/>
      <c r="F6138" s="288"/>
      <c r="G6138" s="288"/>
    </row>
    <row r="6139" spans="2:7">
      <c r="B6139"/>
      <c r="C6139"/>
      <c r="D6139"/>
      <c r="E6139"/>
      <c r="F6139" s="288"/>
      <c r="G6139" s="288"/>
    </row>
    <row r="6140" spans="2:7">
      <c r="B6140"/>
      <c r="C6140"/>
      <c r="D6140"/>
      <c r="E6140"/>
      <c r="F6140" s="288"/>
      <c r="G6140" s="288"/>
    </row>
    <row r="6141" spans="2:7">
      <c r="B6141"/>
      <c r="C6141"/>
      <c r="D6141"/>
      <c r="E6141"/>
      <c r="F6141" s="288"/>
      <c r="G6141" s="288"/>
    </row>
    <row r="6142" spans="2:7">
      <c r="B6142"/>
      <c r="C6142"/>
      <c r="D6142"/>
      <c r="E6142"/>
      <c r="F6142" s="288"/>
      <c r="G6142" s="288"/>
    </row>
    <row r="6143" spans="2:7">
      <c r="B6143"/>
      <c r="C6143"/>
      <c r="D6143"/>
      <c r="E6143"/>
      <c r="F6143" s="288"/>
      <c r="G6143" s="288"/>
    </row>
    <row r="6144" spans="2:7">
      <c r="B6144"/>
      <c r="C6144"/>
      <c r="D6144"/>
      <c r="E6144"/>
      <c r="F6144" s="288"/>
      <c r="G6144" s="288"/>
    </row>
    <row r="6145" spans="2:7">
      <c r="B6145"/>
      <c r="C6145"/>
      <c r="D6145"/>
      <c r="E6145"/>
      <c r="F6145" s="288"/>
      <c r="G6145" s="288"/>
    </row>
    <row r="6146" spans="2:7">
      <c r="B6146"/>
      <c r="C6146"/>
      <c r="D6146"/>
      <c r="E6146"/>
      <c r="F6146" s="288"/>
      <c r="G6146" s="288"/>
    </row>
    <row r="6147" spans="2:7">
      <c r="B6147"/>
      <c r="C6147"/>
      <c r="D6147"/>
      <c r="E6147"/>
      <c r="F6147" s="288"/>
      <c r="G6147" s="288"/>
    </row>
    <row r="6148" spans="2:7">
      <c r="B6148"/>
      <c r="C6148"/>
      <c r="D6148"/>
      <c r="E6148"/>
      <c r="F6148" s="288"/>
      <c r="G6148" s="288"/>
    </row>
    <row r="6149" spans="2:7">
      <c r="B6149"/>
      <c r="C6149"/>
      <c r="D6149"/>
      <c r="E6149"/>
      <c r="F6149" s="288"/>
      <c r="G6149" s="288"/>
    </row>
    <row r="6150" spans="2:7">
      <c r="B6150"/>
      <c r="C6150"/>
      <c r="D6150"/>
      <c r="E6150"/>
      <c r="F6150" s="288"/>
      <c r="G6150" s="288"/>
    </row>
    <row r="6151" spans="2:7">
      <c r="B6151"/>
      <c r="C6151"/>
      <c r="D6151"/>
      <c r="E6151"/>
      <c r="F6151" s="288"/>
      <c r="G6151" s="288"/>
    </row>
    <row r="6152" spans="2:7">
      <c r="B6152"/>
      <c r="C6152"/>
      <c r="D6152"/>
      <c r="E6152"/>
      <c r="F6152" s="288"/>
      <c r="G6152" s="288"/>
    </row>
    <row r="6153" spans="2:7">
      <c r="B6153"/>
      <c r="C6153"/>
      <c r="D6153"/>
      <c r="E6153"/>
      <c r="F6153" s="288"/>
      <c r="G6153" s="288"/>
    </row>
    <row r="6154" spans="2:7">
      <c r="B6154"/>
      <c r="C6154"/>
      <c r="D6154"/>
      <c r="E6154"/>
      <c r="F6154" s="288"/>
      <c r="G6154" s="288"/>
    </row>
    <row r="6155" spans="2:7">
      <c r="B6155"/>
      <c r="C6155"/>
      <c r="D6155"/>
      <c r="E6155"/>
      <c r="F6155" s="288"/>
      <c r="G6155" s="288"/>
    </row>
    <row r="6156" spans="2:7">
      <c r="B6156"/>
      <c r="C6156"/>
      <c r="D6156"/>
      <c r="E6156"/>
      <c r="F6156" s="288"/>
      <c r="G6156" s="288"/>
    </row>
    <row r="6157" spans="2:7">
      <c r="B6157"/>
      <c r="C6157"/>
      <c r="D6157"/>
      <c r="E6157"/>
      <c r="F6157" s="288"/>
      <c r="G6157" s="288"/>
    </row>
    <row r="6158" spans="2:7">
      <c r="B6158"/>
      <c r="C6158"/>
      <c r="D6158"/>
      <c r="E6158"/>
      <c r="F6158" s="288"/>
      <c r="G6158" s="288"/>
    </row>
    <row r="6159" spans="2:7">
      <c r="B6159"/>
      <c r="C6159"/>
      <c r="D6159"/>
      <c r="E6159"/>
      <c r="F6159" s="288"/>
      <c r="G6159" s="288"/>
    </row>
    <row r="6160" spans="2:7">
      <c r="B6160"/>
      <c r="C6160"/>
      <c r="D6160"/>
      <c r="E6160"/>
      <c r="F6160" s="288"/>
      <c r="G6160" s="288"/>
    </row>
    <row r="6161" spans="2:7">
      <c r="B6161"/>
      <c r="C6161"/>
      <c r="D6161"/>
      <c r="E6161"/>
      <c r="F6161" s="288"/>
      <c r="G6161" s="288"/>
    </row>
    <row r="6162" spans="2:7">
      <c r="B6162"/>
      <c r="C6162"/>
      <c r="D6162"/>
      <c r="E6162"/>
      <c r="F6162" s="288"/>
      <c r="G6162" s="288"/>
    </row>
    <row r="6163" spans="2:7">
      <c r="B6163"/>
      <c r="C6163"/>
      <c r="D6163"/>
      <c r="E6163"/>
      <c r="F6163" s="288"/>
      <c r="G6163" s="288"/>
    </row>
    <row r="6164" spans="2:7">
      <c r="B6164"/>
      <c r="C6164"/>
      <c r="D6164"/>
      <c r="E6164"/>
      <c r="F6164" s="288"/>
      <c r="G6164" s="288"/>
    </row>
    <row r="6165" spans="2:7">
      <c r="B6165"/>
      <c r="C6165"/>
      <c r="D6165"/>
      <c r="E6165"/>
      <c r="F6165" s="288"/>
      <c r="G6165" s="288"/>
    </row>
    <row r="6166" spans="2:7">
      <c r="B6166"/>
      <c r="C6166"/>
      <c r="D6166"/>
      <c r="E6166"/>
      <c r="F6166" s="288"/>
      <c r="G6166" s="288"/>
    </row>
    <row r="6167" spans="2:7">
      <c r="B6167"/>
      <c r="C6167"/>
      <c r="D6167"/>
      <c r="E6167"/>
      <c r="F6167" s="288"/>
      <c r="G6167" s="288"/>
    </row>
    <row r="6168" spans="2:7">
      <c r="B6168"/>
      <c r="C6168"/>
      <c r="D6168"/>
      <c r="E6168"/>
      <c r="F6168" s="288"/>
      <c r="G6168" s="288"/>
    </row>
    <row r="6169" spans="2:7">
      <c r="B6169"/>
      <c r="C6169"/>
      <c r="D6169"/>
      <c r="E6169"/>
      <c r="F6169" s="288"/>
      <c r="G6169" s="288"/>
    </row>
    <row r="6170" spans="2:7">
      <c r="B6170"/>
      <c r="C6170"/>
      <c r="D6170"/>
      <c r="E6170"/>
      <c r="F6170" s="288"/>
      <c r="G6170" s="288"/>
    </row>
    <row r="6171" spans="2:7">
      <c r="B6171"/>
      <c r="C6171"/>
      <c r="D6171"/>
      <c r="E6171"/>
      <c r="F6171" s="288"/>
      <c r="G6171" s="288"/>
    </row>
    <row r="6172" spans="2:7">
      <c r="B6172"/>
      <c r="C6172"/>
      <c r="D6172"/>
      <c r="E6172"/>
      <c r="F6172" s="288"/>
      <c r="G6172" s="288"/>
    </row>
    <row r="6173" spans="2:7">
      <c r="B6173"/>
      <c r="C6173"/>
      <c r="D6173"/>
      <c r="E6173"/>
      <c r="F6173" s="288"/>
      <c r="G6173" s="288"/>
    </row>
    <row r="6174" spans="2:7">
      <c r="B6174"/>
      <c r="C6174"/>
      <c r="D6174"/>
      <c r="E6174"/>
      <c r="F6174" s="288"/>
      <c r="G6174" s="288"/>
    </row>
    <row r="6175" spans="2:7">
      <c r="B6175"/>
      <c r="C6175"/>
      <c r="D6175"/>
      <c r="E6175"/>
      <c r="F6175" s="288"/>
      <c r="G6175" s="288"/>
    </row>
    <row r="6176" spans="2:7">
      <c r="B6176"/>
      <c r="C6176"/>
      <c r="D6176"/>
      <c r="E6176"/>
      <c r="F6176" s="288"/>
      <c r="G6176" s="288"/>
    </row>
    <row r="6177" spans="2:7">
      <c r="B6177"/>
      <c r="C6177"/>
      <c r="D6177"/>
      <c r="E6177"/>
      <c r="F6177" s="288"/>
      <c r="G6177" s="288"/>
    </row>
    <row r="6178" spans="2:7">
      <c r="B6178"/>
      <c r="C6178"/>
      <c r="D6178"/>
      <c r="E6178"/>
      <c r="F6178" s="288"/>
      <c r="G6178" s="288"/>
    </row>
    <row r="6179" spans="2:7">
      <c r="B6179"/>
      <c r="C6179"/>
      <c r="D6179"/>
      <c r="E6179"/>
      <c r="F6179" s="288"/>
      <c r="G6179" s="288"/>
    </row>
    <row r="6180" spans="2:7">
      <c r="B6180"/>
      <c r="C6180"/>
      <c r="D6180"/>
      <c r="E6180"/>
      <c r="F6180" s="288"/>
      <c r="G6180" s="288"/>
    </row>
    <row r="6181" spans="2:7">
      <c r="B6181"/>
      <c r="C6181"/>
      <c r="D6181"/>
      <c r="E6181"/>
      <c r="F6181" s="288"/>
      <c r="G6181" s="288"/>
    </row>
    <row r="6182" spans="2:7">
      <c r="B6182"/>
      <c r="C6182"/>
      <c r="D6182"/>
      <c r="E6182"/>
      <c r="F6182" s="288"/>
      <c r="G6182" s="288"/>
    </row>
    <row r="6183" spans="2:7">
      <c r="B6183"/>
      <c r="C6183"/>
      <c r="D6183"/>
      <c r="E6183"/>
      <c r="F6183" s="288"/>
      <c r="G6183" s="288"/>
    </row>
    <row r="6184" spans="2:7">
      <c r="B6184"/>
      <c r="C6184"/>
      <c r="D6184"/>
      <c r="E6184"/>
      <c r="F6184" s="288"/>
      <c r="G6184" s="288"/>
    </row>
    <row r="6185" spans="2:7">
      <c r="B6185"/>
      <c r="C6185"/>
      <c r="D6185"/>
      <c r="E6185"/>
      <c r="F6185" s="288"/>
      <c r="G6185" s="288"/>
    </row>
    <row r="6186" spans="2:7">
      <c r="B6186"/>
      <c r="C6186"/>
      <c r="D6186"/>
      <c r="E6186"/>
      <c r="F6186" s="288"/>
      <c r="G6186" s="288"/>
    </row>
    <row r="6187" spans="2:7">
      <c r="B6187"/>
      <c r="C6187"/>
      <c r="D6187"/>
      <c r="E6187"/>
      <c r="F6187" s="288"/>
      <c r="G6187" s="288"/>
    </row>
    <row r="6188" spans="2:7">
      <c r="B6188"/>
      <c r="C6188"/>
      <c r="D6188"/>
      <c r="E6188"/>
      <c r="F6188" s="288"/>
      <c r="G6188" s="288"/>
    </row>
    <row r="6189" spans="2:7">
      <c r="B6189"/>
      <c r="C6189"/>
      <c r="D6189"/>
      <c r="E6189"/>
      <c r="F6189" s="288"/>
      <c r="G6189" s="288"/>
    </row>
    <row r="6190" spans="2:7">
      <c r="B6190"/>
      <c r="C6190"/>
      <c r="D6190"/>
      <c r="E6190"/>
      <c r="F6190" s="288"/>
      <c r="G6190" s="288"/>
    </row>
    <row r="6191" spans="2:7">
      <c r="B6191"/>
      <c r="C6191"/>
      <c r="D6191"/>
      <c r="E6191"/>
      <c r="F6191" s="288"/>
      <c r="G6191" s="288"/>
    </row>
    <row r="6192" spans="2:7">
      <c r="B6192"/>
      <c r="C6192"/>
      <c r="D6192"/>
      <c r="E6192"/>
      <c r="F6192" s="288"/>
      <c r="G6192" s="288"/>
    </row>
    <row r="6193" spans="2:7">
      <c r="B6193"/>
      <c r="C6193"/>
      <c r="D6193"/>
      <c r="E6193"/>
      <c r="F6193" s="288"/>
      <c r="G6193" s="288"/>
    </row>
    <row r="6194" spans="2:7">
      <c r="B6194"/>
      <c r="C6194"/>
      <c r="D6194"/>
      <c r="E6194"/>
      <c r="F6194" s="288"/>
      <c r="G6194" s="288"/>
    </row>
    <row r="6195" spans="2:7">
      <c r="B6195"/>
      <c r="C6195"/>
      <c r="D6195"/>
      <c r="E6195"/>
      <c r="F6195" s="288"/>
      <c r="G6195" s="288"/>
    </row>
    <row r="6196" spans="2:7">
      <c r="B6196"/>
      <c r="C6196"/>
      <c r="D6196"/>
      <c r="E6196"/>
      <c r="F6196" s="288"/>
      <c r="G6196" s="288"/>
    </row>
    <row r="6197" spans="2:7">
      <c r="B6197"/>
      <c r="C6197"/>
      <c r="D6197"/>
      <c r="E6197"/>
      <c r="F6197" s="288"/>
      <c r="G6197" s="288"/>
    </row>
    <row r="6198" spans="2:7">
      <c r="B6198"/>
      <c r="C6198"/>
      <c r="D6198"/>
      <c r="E6198"/>
      <c r="F6198" s="288"/>
      <c r="G6198" s="288"/>
    </row>
    <row r="6199" spans="2:7">
      <c r="B6199"/>
      <c r="C6199"/>
      <c r="D6199"/>
      <c r="E6199"/>
      <c r="F6199" s="288"/>
      <c r="G6199" s="288"/>
    </row>
    <row r="6200" spans="2:7">
      <c r="B6200"/>
      <c r="C6200"/>
      <c r="D6200"/>
      <c r="E6200"/>
      <c r="F6200" s="288"/>
      <c r="G6200" s="288"/>
    </row>
    <row r="6201" spans="2:7">
      <c r="B6201"/>
      <c r="C6201"/>
      <c r="D6201"/>
      <c r="E6201"/>
      <c r="F6201" s="288"/>
      <c r="G6201" s="288"/>
    </row>
    <row r="6202" spans="2:7">
      <c r="B6202"/>
      <c r="C6202"/>
      <c r="D6202"/>
      <c r="E6202"/>
      <c r="F6202" s="288"/>
      <c r="G6202" s="288"/>
    </row>
    <row r="6203" spans="2:7">
      <c r="B6203"/>
      <c r="C6203"/>
      <c r="D6203"/>
      <c r="E6203"/>
      <c r="F6203" s="288"/>
      <c r="G6203" s="288"/>
    </row>
    <row r="6204" spans="2:7">
      <c r="B6204"/>
      <c r="C6204"/>
      <c r="D6204"/>
      <c r="E6204"/>
      <c r="F6204" s="288"/>
      <c r="G6204" s="288"/>
    </row>
    <row r="6205" spans="2:7">
      <c r="B6205"/>
      <c r="C6205"/>
      <c r="D6205"/>
      <c r="E6205"/>
      <c r="F6205" s="288"/>
      <c r="G6205" s="288"/>
    </row>
    <row r="6206" spans="2:7">
      <c r="B6206"/>
      <c r="C6206"/>
      <c r="D6206"/>
      <c r="E6206"/>
      <c r="F6206" s="288"/>
      <c r="G6206" s="288"/>
    </row>
    <row r="6207" spans="2:7">
      <c r="B6207"/>
      <c r="C6207"/>
      <c r="D6207"/>
      <c r="E6207"/>
      <c r="F6207" s="288"/>
      <c r="G6207" s="288"/>
    </row>
    <row r="6208" spans="2:7">
      <c r="B6208"/>
      <c r="C6208"/>
      <c r="D6208"/>
      <c r="E6208"/>
      <c r="F6208" s="288"/>
      <c r="G6208" s="288"/>
    </row>
    <row r="6209" spans="2:7">
      <c r="B6209"/>
      <c r="C6209"/>
      <c r="D6209"/>
      <c r="E6209"/>
      <c r="F6209" s="288"/>
      <c r="G6209" s="288"/>
    </row>
    <row r="6210" spans="2:7">
      <c r="B6210"/>
      <c r="C6210"/>
      <c r="D6210"/>
      <c r="E6210"/>
      <c r="F6210" s="288"/>
      <c r="G6210" s="288"/>
    </row>
    <row r="6211" spans="2:7">
      <c r="B6211"/>
      <c r="C6211"/>
      <c r="D6211"/>
      <c r="E6211"/>
      <c r="F6211" s="288"/>
      <c r="G6211" s="288"/>
    </row>
    <row r="6212" spans="2:7">
      <c r="B6212"/>
      <c r="C6212"/>
      <c r="D6212"/>
      <c r="E6212"/>
      <c r="F6212" s="288"/>
      <c r="G6212" s="288"/>
    </row>
    <row r="6213" spans="2:7">
      <c r="B6213"/>
      <c r="C6213"/>
      <c r="D6213"/>
      <c r="E6213"/>
      <c r="F6213" s="288"/>
      <c r="G6213" s="288"/>
    </row>
    <row r="6214" spans="2:7">
      <c r="B6214"/>
      <c r="C6214"/>
      <c r="D6214"/>
      <c r="E6214"/>
      <c r="F6214" s="288"/>
      <c r="G6214" s="288"/>
    </row>
    <row r="6215" spans="2:7">
      <c r="B6215"/>
      <c r="C6215"/>
      <c r="D6215"/>
      <c r="E6215"/>
      <c r="F6215" s="288"/>
      <c r="G6215" s="288"/>
    </row>
    <row r="6216" spans="2:7">
      <c r="B6216"/>
      <c r="C6216"/>
      <c r="D6216"/>
      <c r="E6216"/>
      <c r="F6216" s="288"/>
      <c r="G6216" s="288"/>
    </row>
    <row r="6217" spans="2:7">
      <c r="B6217"/>
      <c r="C6217"/>
      <c r="D6217"/>
      <c r="E6217"/>
      <c r="F6217" s="288"/>
      <c r="G6217" s="288"/>
    </row>
    <row r="6218" spans="2:7">
      <c r="B6218"/>
      <c r="C6218"/>
      <c r="D6218"/>
      <c r="E6218"/>
      <c r="F6218" s="288"/>
      <c r="G6218" s="288"/>
    </row>
    <row r="6219" spans="2:7">
      <c r="B6219"/>
      <c r="C6219"/>
      <c r="D6219"/>
      <c r="E6219"/>
      <c r="F6219" s="288"/>
      <c r="G6219" s="288"/>
    </row>
    <row r="6220" spans="2:7">
      <c r="B6220"/>
      <c r="C6220"/>
      <c r="D6220"/>
      <c r="E6220"/>
      <c r="F6220" s="288"/>
      <c r="G6220" s="288"/>
    </row>
    <row r="6221" spans="2:7">
      <c r="B6221"/>
      <c r="C6221"/>
      <c r="D6221"/>
      <c r="E6221"/>
      <c r="F6221" s="288"/>
      <c r="G6221" s="288"/>
    </row>
    <row r="6222" spans="2:7">
      <c r="B6222"/>
      <c r="C6222"/>
      <c r="D6222"/>
      <c r="E6222"/>
      <c r="F6222" s="288"/>
      <c r="G6222" s="288"/>
    </row>
    <row r="6223" spans="2:7">
      <c r="B6223"/>
      <c r="C6223"/>
      <c r="D6223"/>
      <c r="E6223"/>
      <c r="F6223" s="288"/>
      <c r="G6223" s="288"/>
    </row>
    <row r="6224" spans="2:7">
      <c r="B6224"/>
      <c r="C6224"/>
      <c r="D6224"/>
      <c r="E6224"/>
      <c r="F6224" s="288"/>
      <c r="G6224" s="288"/>
    </row>
    <row r="6225" spans="2:7">
      <c r="B6225"/>
      <c r="C6225"/>
      <c r="D6225"/>
      <c r="E6225"/>
      <c r="F6225" s="288"/>
      <c r="G6225" s="288"/>
    </row>
    <row r="6226" spans="2:7">
      <c r="B6226"/>
      <c r="C6226"/>
      <c r="D6226"/>
      <c r="E6226"/>
      <c r="F6226" s="288"/>
      <c r="G6226" s="288"/>
    </row>
    <row r="6227" spans="2:7">
      <c r="B6227"/>
      <c r="C6227"/>
      <c r="D6227"/>
      <c r="E6227"/>
      <c r="F6227" s="288"/>
      <c r="G6227" s="288"/>
    </row>
    <row r="6228" spans="2:7">
      <c r="B6228"/>
      <c r="C6228"/>
      <c r="D6228"/>
      <c r="E6228"/>
      <c r="F6228" s="288"/>
      <c r="G6228" s="288"/>
    </row>
    <row r="6229" spans="2:7">
      <c r="B6229"/>
      <c r="C6229"/>
      <c r="D6229"/>
      <c r="E6229"/>
      <c r="F6229" s="288"/>
      <c r="G6229" s="288"/>
    </row>
    <row r="6230" spans="2:7">
      <c r="B6230"/>
      <c r="C6230"/>
      <c r="D6230"/>
      <c r="E6230"/>
      <c r="F6230" s="288"/>
      <c r="G6230" s="288"/>
    </row>
    <row r="6231" spans="2:7">
      <c r="B6231"/>
      <c r="C6231"/>
      <c r="D6231"/>
      <c r="E6231"/>
      <c r="F6231" s="288"/>
      <c r="G6231" s="288"/>
    </row>
    <row r="6232" spans="2:7">
      <c r="B6232"/>
      <c r="C6232"/>
      <c r="D6232"/>
      <c r="E6232"/>
      <c r="F6232" s="288"/>
      <c r="G6232" s="288"/>
    </row>
    <row r="6233" spans="2:7">
      <c r="B6233"/>
      <c r="C6233"/>
      <c r="D6233"/>
      <c r="E6233"/>
      <c r="F6233" s="288"/>
      <c r="G6233" s="288"/>
    </row>
    <row r="6234" spans="2:7">
      <c r="B6234"/>
      <c r="C6234"/>
      <c r="D6234"/>
      <c r="E6234"/>
      <c r="F6234" s="288"/>
      <c r="G6234" s="288"/>
    </row>
    <row r="6235" spans="2:7">
      <c r="B6235"/>
      <c r="C6235"/>
      <c r="D6235"/>
      <c r="E6235"/>
      <c r="F6235" s="288"/>
      <c r="G6235" s="288"/>
    </row>
    <row r="6236" spans="2:7">
      <c r="B6236"/>
      <c r="C6236"/>
      <c r="D6236"/>
      <c r="E6236"/>
      <c r="F6236" s="288"/>
      <c r="G6236" s="288"/>
    </row>
    <row r="6237" spans="2:7">
      <c r="B6237"/>
      <c r="C6237"/>
      <c r="D6237"/>
      <c r="E6237"/>
      <c r="F6237" s="288"/>
      <c r="G6237" s="288"/>
    </row>
    <row r="6238" spans="2:7">
      <c r="B6238"/>
      <c r="C6238"/>
      <c r="D6238"/>
      <c r="E6238"/>
      <c r="F6238" s="288"/>
      <c r="G6238" s="288"/>
    </row>
    <row r="6239" spans="2:7">
      <c r="B6239"/>
      <c r="C6239"/>
      <c r="D6239"/>
      <c r="E6239"/>
      <c r="F6239" s="288"/>
      <c r="G6239" s="288"/>
    </row>
    <row r="6240" spans="2:7">
      <c r="B6240"/>
      <c r="C6240"/>
      <c r="D6240"/>
      <c r="E6240"/>
      <c r="F6240" s="288"/>
      <c r="G6240" s="288"/>
    </row>
    <row r="6241" spans="2:7">
      <c r="B6241"/>
      <c r="C6241"/>
      <c r="D6241"/>
      <c r="E6241"/>
      <c r="F6241" s="288"/>
      <c r="G6241" s="288"/>
    </row>
    <row r="6242" spans="2:7">
      <c r="B6242"/>
      <c r="C6242"/>
      <c r="D6242"/>
      <c r="E6242"/>
      <c r="F6242" s="288"/>
      <c r="G6242" s="288"/>
    </row>
    <row r="6243" spans="2:7">
      <c r="B6243"/>
      <c r="C6243"/>
      <c r="D6243"/>
      <c r="E6243"/>
      <c r="F6243" s="288"/>
      <c r="G6243" s="288"/>
    </row>
    <row r="6244" spans="2:7">
      <c r="B6244"/>
      <c r="C6244"/>
      <c r="D6244"/>
      <c r="E6244"/>
      <c r="F6244" s="288"/>
      <c r="G6244" s="288"/>
    </row>
    <row r="6245" spans="2:7">
      <c r="B6245"/>
      <c r="C6245"/>
      <c r="D6245"/>
      <c r="E6245"/>
      <c r="F6245" s="288"/>
      <c r="G6245" s="288"/>
    </row>
    <row r="6246" spans="2:7">
      <c r="B6246"/>
      <c r="C6246"/>
      <c r="D6246"/>
      <c r="E6246"/>
      <c r="F6246" s="288"/>
      <c r="G6246" s="288"/>
    </row>
    <row r="6247" spans="2:7">
      <c r="B6247"/>
      <c r="C6247"/>
      <c r="D6247"/>
      <c r="E6247"/>
      <c r="F6247" s="288"/>
      <c r="G6247" s="288"/>
    </row>
    <row r="6248" spans="2:7">
      <c r="B6248"/>
      <c r="C6248"/>
      <c r="D6248"/>
      <c r="E6248"/>
      <c r="F6248" s="288"/>
      <c r="G6248" s="288"/>
    </row>
    <row r="6249" spans="2:7">
      <c r="B6249"/>
      <c r="C6249"/>
      <c r="D6249"/>
      <c r="E6249"/>
      <c r="F6249" s="288"/>
      <c r="G6249" s="288"/>
    </row>
    <row r="6250" spans="2:7">
      <c r="B6250"/>
      <c r="C6250"/>
      <c r="D6250"/>
      <c r="E6250"/>
      <c r="F6250" s="288"/>
      <c r="G6250" s="288"/>
    </row>
    <row r="6251" spans="2:7">
      <c r="B6251"/>
      <c r="C6251"/>
      <c r="D6251"/>
      <c r="E6251"/>
      <c r="F6251" s="288"/>
      <c r="G6251" s="288"/>
    </row>
    <row r="6252" spans="2:7">
      <c r="B6252"/>
      <c r="C6252"/>
      <c r="D6252"/>
      <c r="E6252"/>
      <c r="F6252" s="288"/>
      <c r="G6252" s="288"/>
    </row>
    <row r="6253" spans="2:7">
      <c r="B6253"/>
      <c r="C6253"/>
      <c r="D6253"/>
      <c r="E6253"/>
      <c r="F6253" s="288"/>
      <c r="G6253" s="288"/>
    </row>
    <row r="6254" spans="2:7">
      <c r="B6254"/>
      <c r="C6254"/>
      <c r="D6254"/>
      <c r="E6254"/>
      <c r="F6254" s="288"/>
      <c r="G6254" s="288"/>
    </row>
    <row r="6255" spans="2:7">
      <c r="B6255"/>
      <c r="C6255"/>
      <c r="D6255"/>
      <c r="E6255"/>
      <c r="F6255" s="288"/>
      <c r="G6255" s="288"/>
    </row>
    <row r="6256" spans="2:7">
      <c r="B6256"/>
      <c r="C6256"/>
      <c r="D6256"/>
      <c r="E6256"/>
      <c r="F6256" s="288"/>
      <c r="G6256" s="288"/>
    </row>
    <row r="6257" spans="2:7">
      <c r="B6257"/>
      <c r="C6257"/>
      <c r="D6257"/>
      <c r="E6257"/>
      <c r="F6257" s="288"/>
      <c r="G6257" s="288"/>
    </row>
    <row r="6258" spans="2:7">
      <c r="B6258"/>
      <c r="C6258"/>
      <c r="D6258"/>
      <c r="E6258"/>
      <c r="F6258" s="288"/>
      <c r="G6258" s="288"/>
    </row>
    <row r="6259" spans="2:7">
      <c r="B6259"/>
      <c r="C6259"/>
      <c r="D6259"/>
      <c r="E6259"/>
      <c r="F6259" s="288"/>
      <c r="G6259" s="288"/>
    </row>
    <row r="6260" spans="2:7">
      <c r="B6260"/>
      <c r="C6260"/>
      <c r="D6260"/>
      <c r="E6260"/>
      <c r="F6260" s="288"/>
      <c r="G6260" s="288"/>
    </row>
    <row r="6261" spans="2:7">
      <c r="B6261"/>
      <c r="C6261"/>
      <c r="D6261"/>
      <c r="E6261"/>
      <c r="F6261" s="288"/>
      <c r="G6261" s="288"/>
    </row>
    <row r="6262" spans="2:7">
      <c r="B6262"/>
      <c r="C6262"/>
      <c r="D6262"/>
      <c r="E6262"/>
      <c r="F6262" s="288"/>
      <c r="G6262" s="288"/>
    </row>
    <row r="6263" spans="2:7">
      <c r="B6263"/>
      <c r="C6263"/>
      <c r="D6263"/>
      <c r="E6263"/>
      <c r="F6263" s="288"/>
      <c r="G6263" s="288"/>
    </row>
    <row r="6264" spans="2:7">
      <c r="B6264"/>
      <c r="C6264"/>
      <c r="D6264"/>
      <c r="E6264"/>
      <c r="F6264" s="288"/>
      <c r="G6264" s="288"/>
    </row>
    <row r="6265" spans="2:7">
      <c r="B6265"/>
      <c r="C6265"/>
      <c r="D6265"/>
      <c r="E6265"/>
      <c r="F6265" s="288"/>
      <c r="G6265" s="288"/>
    </row>
    <row r="6266" spans="2:7">
      <c r="B6266"/>
      <c r="C6266"/>
      <c r="D6266"/>
      <c r="E6266"/>
      <c r="F6266" s="288"/>
      <c r="G6266" s="288"/>
    </row>
    <row r="6267" spans="2:7">
      <c r="B6267"/>
      <c r="C6267"/>
      <c r="D6267"/>
      <c r="E6267"/>
      <c r="F6267" s="288"/>
      <c r="G6267" s="288"/>
    </row>
    <row r="6268" spans="2:7">
      <c r="B6268"/>
      <c r="C6268"/>
      <c r="D6268"/>
      <c r="E6268"/>
      <c r="F6268" s="288"/>
      <c r="G6268" s="288"/>
    </row>
    <row r="6269" spans="2:7">
      <c r="B6269"/>
      <c r="C6269"/>
      <c r="D6269"/>
      <c r="E6269"/>
      <c r="F6269" s="288"/>
      <c r="G6269" s="288"/>
    </row>
    <row r="6270" spans="2:7">
      <c r="B6270"/>
      <c r="C6270"/>
      <c r="D6270"/>
      <c r="E6270"/>
      <c r="F6270" s="288"/>
      <c r="G6270" s="288"/>
    </row>
    <row r="6271" spans="2:7">
      <c r="B6271"/>
      <c r="C6271"/>
      <c r="D6271"/>
      <c r="E6271"/>
      <c r="F6271" s="288"/>
      <c r="G6271" s="288"/>
    </row>
    <row r="6272" spans="2:7">
      <c r="B6272"/>
      <c r="C6272"/>
      <c r="D6272"/>
      <c r="E6272"/>
      <c r="F6272" s="288"/>
      <c r="G6272" s="288"/>
    </row>
    <row r="6273" spans="2:7">
      <c r="B6273"/>
      <c r="C6273"/>
      <c r="D6273"/>
      <c r="E6273"/>
      <c r="F6273" s="288"/>
      <c r="G6273" s="288"/>
    </row>
    <row r="6274" spans="2:7">
      <c r="B6274"/>
      <c r="C6274"/>
      <c r="D6274"/>
      <c r="E6274"/>
      <c r="F6274" s="288"/>
      <c r="G6274" s="288"/>
    </row>
    <row r="6275" spans="2:7">
      <c r="B6275"/>
      <c r="C6275"/>
      <c r="D6275"/>
      <c r="E6275"/>
      <c r="F6275" s="288"/>
      <c r="G6275" s="288"/>
    </row>
    <row r="6276" spans="2:7">
      <c r="B6276"/>
      <c r="C6276"/>
      <c r="D6276"/>
      <c r="E6276"/>
      <c r="F6276" s="288"/>
      <c r="G6276" s="288"/>
    </row>
    <row r="6277" spans="2:7">
      <c r="B6277"/>
      <c r="C6277"/>
      <c r="D6277"/>
      <c r="E6277"/>
      <c r="F6277" s="288"/>
      <c r="G6277" s="288"/>
    </row>
    <row r="6278" spans="2:7">
      <c r="B6278"/>
      <c r="C6278"/>
      <c r="D6278"/>
      <c r="E6278"/>
      <c r="F6278" s="288"/>
      <c r="G6278" s="288"/>
    </row>
    <row r="6279" spans="2:7">
      <c r="B6279"/>
      <c r="C6279"/>
      <c r="D6279"/>
      <c r="E6279"/>
      <c r="F6279" s="288"/>
      <c r="G6279" s="288"/>
    </row>
    <row r="6280" spans="2:7">
      <c r="B6280"/>
      <c r="C6280"/>
      <c r="D6280"/>
      <c r="E6280"/>
      <c r="F6280" s="288"/>
      <c r="G6280" s="288"/>
    </row>
    <row r="6281" spans="2:7">
      <c r="B6281"/>
      <c r="C6281"/>
      <c r="D6281"/>
      <c r="E6281"/>
      <c r="F6281" s="288"/>
      <c r="G6281" s="288"/>
    </row>
    <row r="6282" spans="2:7">
      <c r="B6282"/>
      <c r="C6282"/>
      <c r="D6282"/>
      <c r="E6282"/>
      <c r="F6282" s="288"/>
      <c r="G6282" s="288"/>
    </row>
    <row r="6283" spans="2:7">
      <c r="B6283"/>
      <c r="C6283"/>
      <c r="D6283"/>
      <c r="E6283"/>
      <c r="F6283" s="288"/>
      <c r="G6283" s="288"/>
    </row>
    <row r="6284" spans="2:7">
      <c r="B6284"/>
      <c r="C6284"/>
      <c r="D6284"/>
      <c r="E6284"/>
      <c r="F6284" s="288"/>
      <c r="G6284" s="288"/>
    </row>
    <row r="6285" spans="2:7">
      <c r="B6285"/>
      <c r="C6285"/>
      <c r="D6285"/>
      <c r="E6285"/>
      <c r="F6285" s="288"/>
      <c r="G6285" s="288"/>
    </row>
    <row r="6286" spans="2:7">
      <c r="B6286"/>
      <c r="C6286"/>
      <c r="D6286"/>
      <c r="E6286"/>
      <c r="F6286" s="288"/>
      <c r="G6286" s="288"/>
    </row>
    <row r="6287" spans="2:7">
      <c r="B6287"/>
      <c r="C6287"/>
      <c r="D6287"/>
      <c r="E6287"/>
      <c r="F6287" s="288"/>
      <c r="G6287" s="288"/>
    </row>
    <row r="6288" spans="2:7">
      <c r="B6288"/>
      <c r="C6288"/>
      <c r="D6288"/>
      <c r="E6288"/>
      <c r="F6288" s="288"/>
      <c r="G6288" s="288"/>
    </row>
    <row r="6289" spans="2:7">
      <c r="B6289"/>
      <c r="C6289"/>
      <c r="D6289"/>
      <c r="E6289"/>
      <c r="F6289" s="288"/>
      <c r="G6289" s="288"/>
    </row>
    <row r="6290" spans="2:7">
      <c r="B6290"/>
      <c r="C6290"/>
      <c r="D6290"/>
      <c r="E6290"/>
      <c r="F6290" s="288"/>
      <c r="G6290" s="288"/>
    </row>
    <row r="6291" spans="2:7">
      <c r="B6291"/>
      <c r="C6291"/>
      <c r="D6291"/>
      <c r="E6291"/>
      <c r="F6291" s="288"/>
      <c r="G6291" s="288"/>
    </row>
    <row r="6292" spans="2:7">
      <c r="B6292"/>
      <c r="C6292"/>
      <c r="D6292"/>
      <c r="E6292"/>
      <c r="F6292" s="288"/>
      <c r="G6292" s="288"/>
    </row>
    <row r="6293" spans="2:7">
      <c r="B6293"/>
      <c r="C6293"/>
      <c r="D6293"/>
      <c r="E6293"/>
      <c r="F6293" s="288"/>
      <c r="G6293" s="288"/>
    </row>
    <row r="6294" spans="2:7">
      <c r="B6294"/>
      <c r="C6294"/>
      <c r="D6294"/>
      <c r="E6294"/>
      <c r="F6294" s="288"/>
      <c r="G6294" s="288"/>
    </row>
    <row r="6295" spans="2:7">
      <c r="B6295"/>
      <c r="C6295"/>
      <c r="D6295"/>
      <c r="E6295"/>
      <c r="F6295" s="288"/>
      <c r="G6295" s="288"/>
    </row>
    <row r="6296" spans="2:7">
      <c r="B6296"/>
      <c r="C6296"/>
      <c r="D6296"/>
      <c r="E6296"/>
      <c r="F6296" s="288"/>
      <c r="G6296" s="288"/>
    </row>
    <row r="6297" spans="2:7">
      <c r="B6297"/>
      <c r="C6297"/>
      <c r="D6297"/>
      <c r="E6297"/>
      <c r="F6297" s="288"/>
      <c r="G6297" s="288"/>
    </row>
    <row r="6298" spans="2:7">
      <c r="B6298"/>
      <c r="C6298"/>
      <c r="D6298"/>
      <c r="E6298"/>
      <c r="F6298" s="288"/>
      <c r="G6298" s="288"/>
    </row>
    <row r="6299" spans="2:7">
      <c r="B6299"/>
      <c r="C6299"/>
      <c r="D6299"/>
      <c r="E6299"/>
      <c r="F6299" s="288"/>
      <c r="G6299" s="288"/>
    </row>
    <row r="6300" spans="2:7">
      <c r="B6300"/>
      <c r="C6300"/>
      <c r="D6300"/>
      <c r="E6300"/>
      <c r="F6300" s="288"/>
      <c r="G6300" s="288"/>
    </row>
    <row r="6301" spans="2:7">
      <c r="B6301"/>
      <c r="C6301"/>
      <c r="D6301"/>
      <c r="E6301"/>
      <c r="F6301" s="288"/>
      <c r="G6301" s="288"/>
    </row>
    <row r="6302" spans="2:7">
      <c r="B6302"/>
      <c r="C6302"/>
      <c r="D6302"/>
      <c r="E6302"/>
      <c r="F6302" s="288"/>
      <c r="G6302" s="288"/>
    </row>
    <row r="6303" spans="2:7">
      <c r="B6303"/>
      <c r="C6303"/>
      <c r="D6303"/>
      <c r="E6303"/>
      <c r="F6303" s="288"/>
      <c r="G6303" s="288"/>
    </row>
    <row r="6304" spans="2:7">
      <c r="B6304"/>
      <c r="C6304"/>
      <c r="D6304"/>
      <c r="E6304"/>
      <c r="F6304" s="288"/>
      <c r="G6304" s="288"/>
    </row>
    <row r="6305" spans="2:7">
      <c r="B6305"/>
      <c r="C6305"/>
      <c r="D6305"/>
      <c r="E6305"/>
      <c r="F6305" s="288"/>
      <c r="G6305" s="288"/>
    </row>
    <row r="6306" spans="2:7">
      <c r="B6306"/>
      <c r="C6306"/>
      <c r="D6306"/>
      <c r="E6306"/>
      <c r="F6306" s="288"/>
      <c r="G6306" s="288"/>
    </row>
    <row r="6307" spans="2:7">
      <c r="B6307"/>
      <c r="C6307"/>
      <c r="D6307"/>
      <c r="E6307"/>
      <c r="F6307" s="288"/>
      <c r="G6307" s="288"/>
    </row>
    <row r="6308" spans="2:7">
      <c r="B6308"/>
      <c r="C6308"/>
      <c r="D6308"/>
      <c r="E6308"/>
      <c r="F6308" s="288"/>
      <c r="G6308" s="288"/>
    </row>
    <row r="6309" spans="2:7">
      <c r="B6309"/>
      <c r="C6309"/>
      <c r="D6309"/>
      <c r="E6309"/>
      <c r="F6309" s="288"/>
      <c r="G6309" s="288"/>
    </row>
    <row r="6310" spans="2:7">
      <c r="B6310"/>
      <c r="C6310"/>
      <c r="D6310"/>
      <c r="E6310"/>
      <c r="F6310" s="288"/>
      <c r="G6310" s="288"/>
    </row>
    <row r="6311" spans="2:7">
      <c r="B6311"/>
      <c r="C6311"/>
      <c r="D6311"/>
      <c r="E6311"/>
      <c r="F6311" s="288"/>
      <c r="G6311" s="288"/>
    </row>
    <row r="6312" spans="2:7">
      <c r="B6312"/>
      <c r="C6312"/>
      <c r="D6312"/>
      <c r="E6312"/>
      <c r="F6312" s="288"/>
      <c r="G6312" s="288"/>
    </row>
    <row r="6313" spans="2:7">
      <c r="B6313"/>
      <c r="C6313"/>
      <c r="D6313"/>
      <c r="E6313"/>
      <c r="F6313" s="288"/>
      <c r="G6313" s="288"/>
    </row>
    <row r="6314" spans="2:7">
      <c r="B6314"/>
      <c r="C6314"/>
      <c r="D6314"/>
      <c r="E6314"/>
      <c r="F6314" s="288"/>
      <c r="G6314" s="288"/>
    </row>
    <row r="6315" spans="2:7">
      <c r="B6315"/>
      <c r="C6315"/>
      <c r="D6315"/>
      <c r="E6315"/>
      <c r="F6315" s="288"/>
      <c r="G6315" s="288"/>
    </row>
    <row r="6316" spans="2:7">
      <c r="B6316"/>
      <c r="C6316"/>
      <c r="D6316"/>
      <c r="E6316"/>
      <c r="F6316" s="288"/>
      <c r="G6316" s="288"/>
    </row>
    <row r="6317" spans="2:7">
      <c r="B6317"/>
      <c r="C6317"/>
      <c r="D6317"/>
      <c r="E6317"/>
      <c r="F6317" s="288"/>
      <c r="G6317" s="288"/>
    </row>
    <row r="6318" spans="2:7">
      <c r="B6318"/>
      <c r="C6318"/>
      <c r="D6318"/>
      <c r="E6318"/>
      <c r="F6318" s="288"/>
      <c r="G6318" s="288"/>
    </row>
    <row r="6319" spans="2:7">
      <c r="B6319"/>
      <c r="C6319"/>
      <c r="D6319"/>
      <c r="E6319"/>
      <c r="F6319" s="288"/>
      <c r="G6319" s="288"/>
    </row>
    <row r="6320" spans="2:7">
      <c r="B6320"/>
      <c r="C6320"/>
      <c r="D6320"/>
      <c r="E6320"/>
      <c r="F6320" s="288"/>
      <c r="G6320" s="288"/>
    </row>
    <row r="6321" spans="2:7">
      <c r="B6321"/>
      <c r="C6321"/>
      <c r="D6321"/>
      <c r="E6321"/>
      <c r="F6321" s="288"/>
      <c r="G6321" s="288"/>
    </row>
    <row r="6322" spans="2:7">
      <c r="B6322"/>
      <c r="C6322"/>
      <c r="D6322"/>
      <c r="E6322"/>
      <c r="F6322" s="288"/>
      <c r="G6322" s="288"/>
    </row>
    <row r="6323" spans="2:7">
      <c r="B6323"/>
      <c r="C6323"/>
      <c r="D6323"/>
      <c r="E6323"/>
      <c r="F6323" s="288"/>
      <c r="G6323" s="288"/>
    </row>
    <row r="6324" spans="2:7">
      <c r="B6324"/>
      <c r="C6324"/>
      <c r="D6324"/>
      <c r="E6324"/>
      <c r="F6324" s="288"/>
      <c r="G6324" s="288"/>
    </row>
    <row r="6325" spans="2:7">
      <c r="B6325"/>
      <c r="C6325"/>
      <c r="D6325"/>
      <c r="E6325"/>
      <c r="F6325" s="288"/>
      <c r="G6325" s="288"/>
    </row>
    <row r="6326" spans="2:7">
      <c r="B6326"/>
      <c r="C6326"/>
      <c r="D6326"/>
      <c r="E6326"/>
      <c r="F6326" s="288"/>
      <c r="G6326" s="288"/>
    </row>
    <row r="6327" spans="2:7">
      <c r="B6327"/>
      <c r="C6327"/>
      <c r="D6327"/>
      <c r="E6327"/>
      <c r="F6327" s="288"/>
      <c r="G6327" s="288"/>
    </row>
    <row r="6328" spans="2:7">
      <c r="B6328"/>
      <c r="C6328"/>
      <c r="D6328"/>
      <c r="E6328"/>
      <c r="F6328" s="288"/>
      <c r="G6328" s="288"/>
    </row>
    <row r="6329" spans="2:7">
      <c r="B6329"/>
      <c r="C6329"/>
      <c r="D6329"/>
      <c r="E6329"/>
      <c r="F6329" s="288"/>
      <c r="G6329" s="288"/>
    </row>
    <row r="6330" spans="2:7">
      <c r="B6330"/>
      <c r="C6330"/>
      <c r="D6330"/>
      <c r="E6330"/>
      <c r="F6330" s="288"/>
      <c r="G6330" s="288"/>
    </row>
    <row r="6331" spans="2:7">
      <c r="B6331"/>
      <c r="C6331"/>
      <c r="D6331"/>
      <c r="E6331"/>
      <c r="F6331" s="288"/>
      <c r="G6331" s="288"/>
    </row>
    <row r="6332" spans="2:7">
      <c r="B6332"/>
      <c r="C6332"/>
      <c r="D6332"/>
      <c r="E6332"/>
      <c r="F6332" s="288"/>
      <c r="G6332" s="288"/>
    </row>
    <row r="6333" spans="2:7">
      <c r="B6333"/>
      <c r="C6333"/>
      <c r="D6333"/>
      <c r="E6333"/>
      <c r="F6333" s="288"/>
      <c r="G6333" s="288"/>
    </row>
    <row r="6334" spans="2:7">
      <c r="B6334"/>
      <c r="C6334"/>
      <c r="D6334"/>
      <c r="E6334"/>
      <c r="F6334" s="288"/>
      <c r="G6334" s="288"/>
    </row>
    <row r="6335" spans="2:7">
      <c r="B6335"/>
      <c r="C6335"/>
      <c r="D6335"/>
      <c r="E6335"/>
      <c r="F6335" s="288"/>
      <c r="G6335" s="288"/>
    </row>
    <row r="6336" spans="2:7">
      <c r="B6336"/>
      <c r="C6336"/>
      <c r="D6336"/>
      <c r="E6336"/>
      <c r="F6336" s="288"/>
      <c r="G6336" s="288"/>
    </row>
    <row r="6337" spans="2:7">
      <c r="B6337"/>
      <c r="C6337"/>
      <c r="D6337"/>
      <c r="E6337"/>
      <c r="F6337" s="288"/>
      <c r="G6337" s="288"/>
    </row>
    <row r="6338" spans="2:7">
      <c r="B6338"/>
      <c r="C6338"/>
      <c r="D6338"/>
      <c r="E6338"/>
      <c r="F6338" s="288"/>
      <c r="G6338" s="288"/>
    </row>
    <row r="6339" spans="2:7">
      <c r="B6339"/>
      <c r="C6339"/>
      <c r="D6339"/>
      <c r="E6339"/>
      <c r="F6339" s="288"/>
      <c r="G6339" s="288"/>
    </row>
    <row r="6340" spans="2:7">
      <c r="B6340"/>
      <c r="C6340"/>
      <c r="D6340"/>
      <c r="E6340"/>
      <c r="F6340" s="288"/>
      <c r="G6340" s="288"/>
    </row>
    <row r="6341" spans="2:7">
      <c r="B6341"/>
      <c r="C6341"/>
      <c r="D6341"/>
      <c r="E6341"/>
      <c r="F6341" s="288"/>
      <c r="G6341" s="288"/>
    </row>
    <row r="6342" spans="2:7">
      <c r="B6342"/>
      <c r="C6342"/>
      <c r="D6342"/>
      <c r="E6342"/>
      <c r="F6342" s="288"/>
      <c r="G6342" s="288"/>
    </row>
    <row r="6343" spans="2:7">
      <c r="B6343"/>
      <c r="C6343"/>
      <c r="D6343"/>
      <c r="E6343"/>
      <c r="F6343" s="288"/>
      <c r="G6343" s="288"/>
    </row>
    <row r="6344" spans="2:7">
      <c r="B6344"/>
      <c r="C6344"/>
      <c r="D6344"/>
      <c r="E6344"/>
      <c r="F6344" s="288"/>
      <c r="G6344" s="288"/>
    </row>
    <row r="6345" spans="2:7">
      <c r="B6345"/>
      <c r="C6345"/>
      <c r="D6345"/>
      <c r="E6345"/>
      <c r="F6345" s="288"/>
      <c r="G6345" s="288"/>
    </row>
    <row r="6346" spans="2:7">
      <c r="B6346"/>
      <c r="C6346"/>
      <c r="D6346"/>
      <c r="E6346"/>
      <c r="F6346" s="288"/>
      <c r="G6346" s="288"/>
    </row>
    <row r="6347" spans="2:7">
      <c r="B6347"/>
      <c r="C6347"/>
      <c r="D6347"/>
      <c r="E6347"/>
      <c r="F6347" s="288"/>
      <c r="G6347" s="288"/>
    </row>
    <row r="6348" spans="2:7">
      <c r="B6348"/>
      <c r="C6348"/>
      <c r="D6348"/>
      <c r="E6348"/>
      <c r="F6348" s="288"/>
      <c r="G6348" s="288"/>
    </row>
    <row r="6349" spans="2:7">
      <c r="B6349"/>
      <c r="C6349"/>
      <c r="D6349"/>
      <c r="E6349"/>
      <c r="F6349" s="288"/>
      <c r="G6349" s="288"/>
    </row>
    <row r="6350" spans="2:7">
      <c r="B6350"/>
      <c r="C6350"/>
      <c r="D6350"/>
      <c r="E6350"/>
      <c r="F6350" s="288"/>
      <c r="G6350" s="288"/>
    </row>
    <row r="6351" spans="2:7">
      <c r="B6351"/>
      <c r="C6351"/>
      <c r="D6351"/>
      <c r="E6351"/>
      <c r="F6351" s="288"/>
      <c r="G6351" s="288"/>
    </row>
    <row r="6352" spans="2:7">
      <c r="B6352"/>
      <c r="C6352"/>
      <c r="D6352"/>
      <c r="E6352"/>
      <c r="F6352" s="288"/>
      <c r="G6352" s="288"/>
    </row>
    <row r="6353" spans="2:7">
      <c r="B6353"/>
      <c r="C6353"/>
      <c r="D6353"/>
      <c r="E6353"/>
      <c r="F6353" s="288"/>
      <c r="G6353" s="288"/>
    </row>
    <row r="6354" spans="2:7">
      <c r="B6354"/>
      <c r="C6354"/>
      <c r="D6354"/>
      <c r="E6354"/>
      <c r="F6354" s="288"/>
      <c r="G6354" s="288"/>
    </row>
    <row r="6355" spans="2:7">
      <c r="B6355"/>
      <c r="C6355"/>
      <c r="D6355"/>
      <c r="E6355"/>
      <c r="F6355" s="288"/>
      <c r="G6355" s="288"/>
    </row>
    <row r="6356" spans="2:7">
      <c r="B6356"/>
      <c r="C6356"/>
      <c r="D6356"/>
      <c r="E6356"/>
      <c r="F6356" s="288"/>
      <c r="G6356" s="288"/>
    </row>
    <row r="6357" spans="2:7">
      <c r="B6357"/>
      <c r="C6357"/>
      <c r="D6357"/>
      <c r="E6357"/>
      <c r="F6357" s="288"/>
      <c r="G6357" s="288"/>
    </row>
    <row r="6358" spans="2:7">
      <c r="B6358"/>
      <c r="C6358"/>
      <c r="D6358"/>
      <c r="E6358"/>
      <c r="F6358" s="288"/>
      <c r="G6358" s="288"/>
    </row>
    <row r="6359" spans="2:7">
      <c r="B6359"/>
      <c r="C6359"/>
      <c r="D6359"/>
      <c r="E6359"/>
      <c r="F6359" s="288"/>
      <c r="G6359" s="288"/>
    </row>
    <row r="6360" spans="2:7">
      <c r="B6360"/>
      <c r="C6360"/>
      <c r="D6360"/>
      <c r="E6360"/>
      <c r="F6360" s="288"/>
      <c r="G6360" s="288"/>
    </row>
    <row r="6361" spans="2:7">
      <c r="B6361"/>
      <c r="C6361"/>
      <c r="D6361"/>
      <c r="E6361"/>
      <c r="F6361" s="288"/>
      <c r="G6361" s="288"/>
    </row>
    <row r="6362" spans="2:7">
      <c r="B6362"/>
      <c r="C6362"/>
      <c r="D6362"/>
      <c r="E6362"/>
      <c r="F6362" s="288"/>
      <c r="G6362" s="288"/>
    </row>
    <row r="6363" spans="2:7">
      <c r="B6363"/>
      <c r="C6363"/>
      <c r="D6363"/>
      <c r="E6363"/>
      <c r="F6363" s="288"/>
      <c r="G6363" s="288"/>
    </row>
    <row r="6364" spans="2:7">
      <c r="B6364"/>
      <c r="C6364"/>
      <c r="D6364"/>
      <c r="E6364"/>
      <c r="F6364" s="288"/>
      <c r="G6364" s="288"/>
    </row>
    <row r="6365" spans="2:7">
      <c r="B6365"/>
      <c r="C6365"/>
      <c r="D6365"/>
      <c r="E6365"/>
      <c r="F6365" s="288"/>
      <c r="G6365" s="288"/>
    </row>
    <row r="6366" spans="2:7">
      <c r="B6366"/>
      <c r="C6366"/>
      <c r="D6366"/>
      <c r="E6366"/>
      <c r="F6366" s="288"/>
      <c r="G6366" s="288"/>
    </row>
    <row r="6367" spans="2:7">
      <c r="B6367"/>
      <c r="C6367"/>
      <c r="D6367"/>
      <c r="E6367"/>
      <c r="F6367" s="288"/>
      <c r="G6367" s="288"/>
    </row>
    <row r="6368" spans="2:7">
      <c r="B6368"/>
      <c r="C6368"/>
      <c r="D6368"/>
      <c r="E6368"/>
      <c r="F6368" s="288"/>
      <c r="G6368" s="288"/>
    </row>
    <row r="6369" spans="2:7">
      <c r="B6369"/>
      <c r="C6369"/>
      <c r="D6369"/>
      <c r="E6369"/>
      <c r="F6369" s="288"/>
      <c r="G6369" s="288"/>
    </row>
    <row r="6370" spans="2:7">
      <c r="B6370"/>
      <c r="C6370"/>
      <c r="D6370"/>
      <c r="E6370"/>
      <c r="F6370" s="288"/>
      <c r="G6370" s="288"/>
    </row>
    <row r="6371" spans="2:7">
      <c r="B6371"/>
      <c r="C6371"/>
      <c r="D6371"/>
      <c r="E6371"/>
      <c r="F6371" s="288"/>
      <c r="G6371" s="288"/>
    </row>
    <row r="6372" spans="2:7">
      <c r="B6372"/>
      <c r="C6372"/>
      <c r="D6372"/>
      <c r="E6372"/>
      <c r="F6372" s="288"/>
      <c r="G6372" s="288"/>
    </row>
    <row r="6373" spans="2:7">
      <c r="B6373"/>
      <c r="C6373"/>
      <c r="D6373"/>
      <c r="E6373"/>
      <c r="F6373" s="288"/>
      <c r="G6373" s="288"/>
    </row>
    <row r="6374" spans="2:7">
      <c r="B6374"/>
      <c r="C6374"/>
      <c r="D6374"/>
      <c r="E6374"/>
      <c r="F6374" s="288"/>
      <c r="G6374" s="288"/>
    </row>
    <row r="6375" spans="2:7">
      <c r="B6375"/>
      <c r="C6375"/>
      <c r="D6375"/>
      <c r="E6375"/>
      <c r="F6375" s="288"/>
      <c r="G6375" s="288"/>
    </row>
    <row r="6376" spans="2:7">
      <c r="B6376"/>
      <c r="C6376"/>
      <c r="D6376"/>
      <c r="E6376"/>
      <c r="F6376" s="288"/>
      <c r="G6376" s="288"/>
    </row>
    <row r="6377" spans="2:7">
      <c r="B6377"/>
      <c r="C6377"/>
      <c r="D6377"/>
      <c r="E6377"/>
      <c r="F6377" s="288"/>
      <c r="G6377" s="288"/>
    </row>
    <row r="6378" spans="2:7">
      <c r="B6378"/>
      <c r="C6378"/>
      <c r="D6378"/>
      <c r="E6378"/>
      <c r="F6378" s="288"/>
      <c r="G6378" s="288"/>
    </row>
    <row r="6379" spans="2:7">
      <c r="B6379"/>
      <c r="C6379"/>
      <c r="D6379"/>
      <c r="E6379"/>
      <c r="F6379" s="288"/>
      <c r="G6379" s="288"/>
    </row>
    <row r="6380" spans="2:7">
      <c r="B6380"/>
      <c r="C6380"/>
      <c r="D6380"/>
      <c r="E6380"/>
      <c r="F6380" s="288"/>
      <c r="G6380" s="288"/>
    </row>
    <row r="6381" spans="2:7">
      <c r="B6381"/>
      <c r="C6381"/>
      <c r="D6381"/>
      <c r="E6381"/>
      <c r="F6381" s="288"/>
      <c r="G6381" s="288"/>
    </row>
    <row r="6382" spans="2:7">
      <c r="B6382"/>
      <c r="C6382"/>
      <c r="D6382"/>
      <c r="E6382"/>
      <c r="F6382" s="288"/>
      <c r="G6382" s="288"/>
    </row>
    <row r="6383" spans="2:7">
      <c r="B6383"/>
      <c r="C6383"/>
      <c r="D6383"/>
      <c r="E6383"/>
      <c r="F6383" s="288"/>
      <c r="G6383" s="288"/>
    </row>
    <row r="6384" spans="2:7">
      <c r="B6384"/>
      <c r="C6384"/>
      <c r="D6384"/>
      <c r="E6384"/>
      <c r="F6384" s="288"/>
      <c r="G6384" s="288"/>
    </row>
    <row r="6385" spans="2:7">
      <c r="B6385"/>
      <c r="C6385"/>
      <c r="D6385"/>
      <c r="E6385"/>
      <c r="F6385" s="288"/>
      <c r="G6385" s="288"/>
    </row>
    <row r="6386" spans="2:7">
      <c r="B6386"/>
      <c r="C6386"/>
      <c r="D6386"/>
      <c r="E6386"/>
      <c r="F6386" s="288"/>
      <c r="G6386" s="288"/>
    </row>
    <row r="6387" spans="2:7">
      <c r="B6387"/>
      <c r="C6387"/>
      <c r="D6387"/>
      <c r="E6387"/>
      <c r="F6387" s="288"/>
      <c r="G6387" s="288"/>
    </row>
    <row r="6388" spans="2:7">
      <c r="B6388"/>
      <c r="C6388"/>
      <c r="D6388"/>
      <c r="E6388"/>
      <c r="F6388" s="288"/>
      <c r="G6388" s="288"/>
    </row>
    <row r="6389" spans="2:7">
      <c r="B6389"/>
      <c r="C6389"/>
      <c r="D6389"/>
      <c r="E6389"/>
      <c r="F6389" s="288"/>
      <c r="G6389" s="288"/>
    </row>
    <row r="6390" spans="2:7">
      <c r="B6390"/>
      <c r="C6390"/>
      <c r="D6390"/>
      <c r="E6390"/>
      <c r="F6390" s="288"/>
      <c r="G6390" s="288"/>
    </row>
    <row r="6391" spans="2:7">
      <c r="B6391"/>
      <c r="C6391"/>
      <c r="D6391"/>
      <c r="E6391"/>
      <c r="F6391" s="288"/>
      <c r="G6391" s="288"/>
    </row>
    <row r="6392" spans="2:7">
      <c r="B6392"/>
      <c r="C6392"/>
      <c r="D6392"/>
      <c r="E6392"/>
      <c r="F6392" s="288"/>
      <c r="G6392" s="288"/>
    </row>
    <row r="6393" spans="2:7">
      <c r="B6393"/>
      <c r="C6393"/>
      <c r="D6393"/>
      <c r="E6393"/>
      <c r="F6393" s="288"/>
      <c r="G6393" s="288"/>
    </row>
    <row r="6394" spans="2:7">
      <c r="B6394"/>
      <c r="C6394"/>
      <c r="D6394"/>
      <c r="E6394"/>
      <c r="F6394" s="288"/>
      <c r="G6394" s="288"/>
    </row>
    <row r="6395" spans="2:7">
      <c r="B6395"/>
      <c r="C6395"/>
      <c r="D6395"/>
      <c r="E6395"/>
      <c r="F6395" s="288"/>
      <c r="G6395" s="288"/>
    </row>
    <row r="6396" spans="2:7">
      <c r="B6396"/>
      <c r="C6396"/>
      <c r="D6396"/>
      <c r="E6396"/>
      <c r="F6396" s="288"/>
      <c r="G6396" s="288"/>
    </row>
    <row r="6397" spans="2:7">
      <c r="B6397"/>
      <c r="C6397"/>
      <c r="D6397"/>
      <c r="E6397"/>
      <c r="F6397" s="288"/>
      <c r="G6397" s="288"/>
    </row>
    <row r="6398" spans="2:7">
      <c r="B6398"/>
      <c r="C6398"/>
      <c r="D6398"/>
      <c r="E6398"/>
      <c r="F6398" s="288"/>
      <c r="G6398" s="288"/>
    </row>
    <row r="6399" spans="2:7">
      <c r="B6399"/>
      <c r="C6399"/>
      <c r="D6399"/>
      <c r="E6399"/>
      <c r="F6399" s="288"/>
      <c r="G6399" s="288"/>
    </row>
    <row r="6400" spans="2:7">
      <c r="B6400"/>
      <c r="C6400"/>
      <c r="D6400"/>
      <c r="E6400"/>
      <c r="F6400" s="288"/>
      <c r="G6400" s="288"/>
    </row>
    <row r="6401" spans="2:7">
      <c r="B6401"/>
      <c r="C6401"/>
      <c r="D6401"/>
      <c r="E6401"/>
      <c r="F6401" s="288"/>
      <c r="G6401" s="288"/>
    </row>
    <row r="6402" spans="2:7">
      <c r="B6402"/>
      <c r="C6402"/>
      <c r="D6402"/>
      <c r="E6402"/>
      <c r="F6402" s="288"/>
      <c r="G6402" s="288"/>
    </row>
    <row r="6403" spans="2:7">
      <c r="B6403"/>
      <c r="C6403"/>
      <c r="D6403"/>
      <c r="E6403"/>
      <c r="F6403" s="288"/>
      <c r="G6403" s="288"/>
    </row>
    <row r="6404" spans="2:7">
      <c r="B6404"/>
      <c r="C6404"/>
      <c r="D6404"/>
      <c r="E6404"/>
      <c r="F6404" s="288"/>
      <c r="G6404" s="288"/>
    </row>
    <row r="6405" spans="2:7">
      <c r="B6405"/>
      <c r="C6405"/>
      <c r="D6405"/>
      <c r="E6405"/>
      <c r="F6405" s="288"/>
      <c r="G6405" s="288"/>
    </row>
    <row r="6406" spans="2:7">
      <c r="B6406"/>
      <c r="C6406"/>
      <c r="D6406"/>
      <c r="E6406"/>
      <c r="F6406" s="288"/>
      <c r="G6406" s="288"/>
    </row>
    <row r="6407" spans="2:7">
      <c r="B6407"/>
      <c r="C6407"/>
      <c r="D6407"/>
      <c r="E6407"/>
      <c r="F6407" s="288"/>
      <c r="G6407" s="288"/>
    </row>
    <row r="6408" spans="2:7">
      <c r="B6408"/>
      <c r="C6408"/>
      <c r="D6408"/>
      <c r="E6408"/>
      <c r="F6408" s="288"/>
      <c r="G6408" s="288"/>
    </row>
    <row r="6409" spans="2:7">
      <c r="B6409"/>
      <c r="C6409"/>
      <c r="D6409"/>
      <c r="E6409"/>
      <c r="F6409" s="288"/>
      <c r="G6409" s="288"/>
    </row>
    <row r="6410" spans="2:7">
      <c r="B6410"/>
      <c r="C6410"/>
      <c r="D6410"/>
      <c r="E6410"/>
      <c r="F6410" s="288"/>
      <c r="G6410" s="288"/>
    </row>
    <row r="6411" spans="2:7">
      <c r="B6411"/>
      <c r="C6411"/>
      <c r="D6411"/>
      <c r="E6411"/>
      <c r="F6411" s="288"/>
      <c r="G6411" s="288"/>
    </row>
    <row r="6412" spans="2:7">
      <c r="B6412"/>
      <c r="C6412"/>
      <c r="D6412"/>
      <c r="E6412"/>
      <c r="F6412" s="288"/>
      <c r="G6412" s="288"/>
    </row>
    <row r="6413" spans="2:7">
      <c r="B6413"/>
      <c r="C6413"/>
      <c r="D6413"/>
      <c r="E6413"/>
      <c r="F6413" s="288"/>
      <c r="G6413" s="288"/>
    </row>
    <row r="6414" spans="2:7">
      <c r="B6414"/>
      <c r="C6414"/>
      <c r="D6414"/>
      <c r="E6414"/>
      <c r="F6414" s="288"/>
      <c r="G6414" s="288"/>
    </row>
    <row r="6415" spans="2:7">
      <c r="B6415"/>
      <c r="C6415"/>
      <c r="D6415"/>
      <c r="E6415"/>
      <c r="F6415" s="288"/>
      <c r="G6415" s="288"/>
    </row>
    <row r="6416" spans="2:7">
      <c r="B6416"/>
      <c r="C6416"/>
      <c r="D6416"/>
      <c r="E6416"/>
      <c r="F6416" s="288"/>
      <c r="G6416" s="288"/>
    </row>
    <row r="6417" spans="2:7">
      <c r="B6417"/>
      <c r="C6417"/>
      <c r="D6417"/>
      <c r="E6417"/>
      <c r="F6417" s="288"/>
      <c r="G6417" s="288"/>
    </row>
    <row r="6418" spans="2:7">
      <c r="B6418"/>
      <c r="C6418"/>
      <c r="D6418"/>
      <c r="E6418"/>
      <c r="F6418" s="288"/>
      <c r="G6418" s="288"/>
    </row>
    <row r="6419" spans="2:7">
      <c r="B6419"/>
      <c r="C6419"/>
      <c r="D6419"/>
      <c r="E6419"/>
      <c r="F6419" s="288"/>
      <c r="G6419" s="288"/>
    </row>
    <row r="6420" spans="2:7">
      <c r="B6420"/>
      <c r="C6420"/>
      <c r="D6420"/>
      <c r="E6420"/>
      <c r="F6420" s="288"/>
      <c r="G6420" s="288"/>
    </row>
    <row r="6421" spans="2:7">
      <c r="B6421"/>
      <c r="C6421"/>
      <c r="D6421"/>
      <c r="E6421"/>
      <c r="F6421" s="288"/>
      <c r="G6421" s="288"/>
    </row>
    <row r="6422" spans="2:7">
      <c r="B6422"/>
      <c r="C6422"/>
      <c r="D6422"/>
      <c r="E6422"/>
      <c r="F6422" s="288"/>
      <c r="G6422" s="288"/>
    </row>
    <row r="6423" spans="2:7">
      <c r="B6423"/>
      <c r="C6423"/>
      <c r="D6423"/>
      <c r="E6423"/>
      <c r="F6423" s="288"/>
      <c r="G6423" s="288"/>
    </row>
    <row r="6424" spans="2:7">
      <c r="B6424"/>
      <c r="C6424"/>
      <c r="D6424"/>
      <c r="E6424"/>
      <c r="F6424" s="288"/>
      <c r="G6424" s="288"/>
    </row>
    <row r="6425" spans="2:7">
      <c r="B6425"/>
      <c r="C6425"/>
      <c r="D6425"/>
      <c r="E6425"/>
      <c r="F6425" s="288"/>
      <c r="G6425" s="288"/>
    </row>
    <row r="6426" spans="2:7">
      <c r="B6426"/>
      <c r="C6426"/>
      <c r="D6426"/>
      <c r="E6426"/>
      <c r="F6426" s="288"/>
      <c r="G6426" s="288"/>
    </row>
    <row r="6427" spans="2:7">
      <c r="B6427"/>
      <c r="C6427"/>
      <c r="D6427"/>
      <c r="E6427"/>
      <c r="F6427" s="288"/>
      <c r="G6427" s="288"/>
    </row>
    <row r="6428" spans="2:7">
      <c r="B6428"/>
      <c r="C6428"/>
      <c r="D6428"/>
      <c r="E6428"/>
      <c r="F6428" s="288"/>
      <c r="G6428" s="288"/>
    </row>
    <row r="6429" spans="2:7">
      <c r="B6429"/>
      <c r="C6429"/>
      <c r="D6429"/>
      <c r="E6429"/>
      <c r="F6429" s="288"/>
      <c r="G6429" s="288"/>
    </row>
    <row r="6430" spans="2:7">
      <c r="B6430"/>
      <c r="C6430"/>
      <c r="D6430"/>
      <c r="E6430"/>
      <c r="F6430" s="288"/>
      <c r="G6430" s="288"/>
    </row>
    <row r="6431" spans="2:7">
      <c r="B6431"/>
      <c r="C6431"/>
      <c r="D6431"/>
      <c r="E6431"/>
      <c r="F6431" s="288"/>
      <c r="G6431" s="288"/>
    </row>
    <row r="6432" spans="2:7">
      <c r="B6432"/>
      <c r="C6432"/>
      <c r="D6432"/>
      <c r="E6432"/>
      <c r="F6432" s="288"/>
      <c r="G6432" s="288"/>
    </row>
    <row r="6433" spans="2:7">
      <c r="B6433"/>
      <c r="C6433"/>
      <c r="D6433"/>
      <c r="E6433"/>
      <c r="F6433" s="288"/>
      <c r="G6433" s="288"/>
    </row>
    <row r="6434" spans="2:7">
      <c r="B6434"/>
      <c r="C6434"/>
      <c r="D6434"/>
      <c r="E6434"/>
      <c r="F6434" s="288"/>
      <c r="G6434" s="288"/>
    </row>
    <row r="6435" spans="2:7">
      <c r="B6435"/>
      <c r="C6435"/>
      <c r="D6435"/>
      <c r="E6435"/>
      <c r="F6435" s="288"/>
      <c r="G6435" s="288"/>
    </row>
    <row r="6436" spans="2:7">
      <c r="B6436"/>
      <c r="C6436"/>
      <c r="D6436"/>
      <c r="E6436"/>
      <c r="F6436" s="288"/>
      <c r="G6436" s="288"/>
    </row>
    <row r="6437" spans="2:7">
      <c r="B6437"/>
      <c r="C6437"/>
      <c r="D6437"/>
      <c r="E6437"/>
      <c r="F6437" s="288"/>
      <c r="G6437" s="288"/>
    </row>
    <row r="6438" spans="2:7">
      <c r="B6438"/>
      <c r="C6438"/>
      <c r="D6438"/>
      <c r="E6438"/>
      <c r="F6438" s="288"/>
      <c r="G6438" s="288"/>
    </row>
    <row r="6439" spans="2:7">
      <c r="B6439"/>
      <c r="C6439"/>
      <c r="D6439"/>
      <c r="E6439"/>
      <c r="F6439" s="288"/>
      <c r="G6439" s="288"/>
    </row>
    <row r="6440" spans="2:7">
      <c r="B6440"/>
      <c r="C6440"/>
      <c r="D6440"/>
      <c r="E6440"/>
      <c r="F6440" s="288"/>
      <c r="G6440" s="288"/>
    </row>
    <row r="6441" spans="2:7">
      <c r="B6441"/>
      <c r="C6441"/>
      <c r="D6441"/>
      <c r="E6441"/>
      <c r="F6441" s="288"/>
      <c r="G6441" s="288"/>
    </row>
    <row r="6442" spans="2:7">
      <c r="B6442"/>
      <c r="C6442"/>
      <c r="D6442"/>
      <c r="E6442"/>
      <c r="F6442" s="288"/>
      <c r="G6442" s="288"/>
    </row>
    <row r="6443" spans="2:7">
      <c r="B6443"/>
      <c r="C6443"/>
      <c r="D6443"/>
      <c r="E6443"/>
      <c r="F6443" s="288"/>
      <c r="G6443" s="288"/>
    </row>
    <row r="6444" spans="2:7">
      <c r="B6444"/>
      <c r="C6444"/>
      <c r="D6444"/>
      <c r="E6444"/>
      <c r="F6444" s="288"/>
      <c r="G6444" s="288"/>
    </row>
    <row r="6445" spans="2:7">
      <c r="B6445"/>
      <c r="C6445"/>
      <c r="D6445"/>
      <c r="E6445"/>
      <c r="F6445" s="288"/>
      <c r="G6445" s="288"/>
    </row>
    <row r="6446" spans="2:7">
      <c r="B6446"/>
      <c r="C6446"/>
      <c r="D6446"/>
      <c r="E6446"/>
      <c r="F6446" s="288"/>
      <c r="G6446" s="288"/>
    </row>
    <row r="6447" spans="2:7">
      <c r="B6447"/>
      <c r="C6447"/>
      <c r="D6447"/>
      <c r="E6447"/>
      <c r="F6447" s="288"/>
      <c r="G6447" s="288"/>
    </row>
    <row r="6448" spans="2:7">
      <c r="B6448"/>
      <c r="C6448"/>
      <c r="D6448"/>
      <c r="E6448"/>
      <c r="F6448" s="288"/>
      <c r="G6448" s="288"/>
    </row>
    <row r="6449" spans="2:7">
      <c r="B6449"/>
      <c r="C6449"/>
      <c r="D6449"/>
      <c r="E6449"/>
      <c r="F6449" s="288"/>
      <c r="G6449" s="288"/>
    </row>
    <row r="6450" spans="2:7">
      <c r="B6450"/>
      <c r="C6450"/>
      <c r="D6450"/>
      <c r="E6450"/>
      <c r="F6450" s="288"/>
      <c r="G6450" s="288"/>
    </row>
    <row r="6451" spans="2:7">
      <c r="B6451"/>
      <c r="C6451"/>
      <c r="D6451"/>
      <c r="E6451"/>
      <c r="F6451" s="288"/>
      <c r="G6451" s="288"/>
    </row>
    <row r="6452" spans="2:7">
      <c r="B6452"/>
      <c r="C6452"/>
      <c r="D6452"/>
      <c r="E6452"/>
      <c r="F6452" s="288"/>
      <c r="G6452" s="288"/>
    </row>
    <row r="6453" spans="2:7">
      <c r="B6453"/>
      <c r="C6453"/>
      <c r="D6453"/>
      <c r="E6453"/>
      <c r="F6453" s="288"/>
      <c r="G6453" s="288"/>
    </row>
    <row r="6454" spans="2:7">
      <c r="B6454"/>
      <c r="C6454"/>
      <c r="D6454"/>
      <c r="E6454"/>
      <c r="F6454" s="288"/>
      <c r="G6454" s="288"/>
    </row>
    <row r="6455" spans="2:7">
      <c r="B6455"/>
      <c r="C6455"/>
      <c r="D6455"/>
      <c r="E6455"/>
      <c r="F6455" s="288"/>
      <c r="G6455" s="288"/>
    </row>
    <row r="6456" spans="2:7">
      <c r="B6456"/>
      <c r="C6456"/>
      <c r="D6456"/>
      <c r="E6456"/>
      <c r="F6456" s="288"/>
      <c r="G6456" s="288"/>
    </row>
    <row r="6457" spans="2:7">
      <c r="B6457"/>
      <c r="C6457"/>
      <c r="D6457"/>
      <c r="E6457"/>
      <c r="F6457" s="288"/>
      <c r="G6457" s="288"/>
    </row>
    <row r="6458" spans="2:7">
      <c r="B6458"/>
      <c r="C6458"/>
      <c r="D6458"/>
      <c r="E6458"/>
      <c r="F6458" s="288"/>
      <c r="G6458" s="288"/>
    </row>
    <row r="6459" spans="2:7">
      <c r="B6459"/>
      <c r="C6459"/>
      <c r="D6459"/>
      <c r="E6459"/>
      <c r="F6459" s="288"/>
      <c r="G6459" s="288"/>
    </row>
    <row r="6460" spans="2:7">
      <c r="B6460"/>
      <c r="C6460"/>
      <c r="D6460"/>
      <c r="E6460"/>
      <c r="F6460" s="288"/>
      <c r="G6460" s="288"/>
    </row>
    <row r="6461" spans="2:7">
      <c r="B6461"/>
      <c r="C6461"/>
      <c r="D6461"/>
      <c r="E6461"/>
      <c r="F6461" s="288"/>
      <c r="G6461" s="288"/>
    </row>
    <row r="6462" spans="2:7">
      <c r="B6462"/>
      <c r="C6462"/>
      <c r="D6462"/>
      <c r="E6462"/>
      <c r="F6462" s="288"/>
      <c r="G6462" s="288"/>
    </row>
    <row r="6463" spans="2:7">
      <c r="B6463"/>
      <c r="C6463"/>
      <c r="D6463"/>
      <c r="E6463"/>
      <c r="F6463" s="288"/>
      <c r="G6463" s="288"/>
    </row>
    <row r="6464" spans="2:7">
      <c r="B6464"/>
      <c r="C6464"/>
      <c r="D6464"/>
      <c r="E6464"/>
      <c r="F6464" s="288"/>
      <c r="G6464" s="288"/>
    </row>
    <row r="6465" spans="2:7">
      <c r="B6465"/>
      <c r="C6465"/>
      <c r="D6465"/>
      <c r="E6465"/>
      <c r="F6465" s="288"/>
      <c r="G6465" s="288"/>
    </row>
    <row r="6466" spans="2:7">
      <c r="B6466"/>
      <c r="C6466"/>
      <c r="D6466"/>
      <c r="E6466"/>
      <c r="F6466" s="288"/>
      <c r="G6466" s="288"/>
    </row>
    <row r="6467" spans="2:7">
      <c r="B6467"/>
      <c r="C6467"/>
      <c r="D6467"/>
      <c r="E6467"/>
      <c r="F6467" s="288"/>
      <c r="G6467" s="288"/>
    </row>
    <row r="6468" spans="2:7">
      <c r="B6468"/>
      <c r="C6468"/>
      <c r="D6468"/>
      <c r="E6468"/>
      <c r="F6468" s="288"/>
      <c r="G6468" s="288"/>
    </row>
    <row r="6469" spans="2:7">
      <c r="B6469"/>
      <c r="C6469"/>
      <c r="D6469"/>
      <c r="E6469"/>
      <c r="F6469" s="288"/>
      <c r="G6469" s="288"/>
    </row>
    <row r="6470" spans="2:7">
      <c r="B6470"/>
      <c r="C6470"/>
      <c r="D6470"/>
      <c r="E6470"/>
      <c r="F6470" s="288"/>
      <c r="G6470" s="288"/>
    </row>
    <row r="6471" spans="2:7">
      <c r="B6471"/>
      <c r="C6471"/>
      <c r="D6471"/>
      <c r="E6471"/>
      <c r="F6471" s="288"/>
      <c r="G6471" s="288"/>
    </row>
    <row r="6472" spans="2:7">
      <c r="B6472"/>
      <c r="C6472"/>
      <c r="D6472"/>
      <c r="E6472"/>
      <c r="F6472" s="288"/>
      <c r="G6472" s="288"/>
    </row>
    <row r="6473" spans="2:7">
      <c r="B6473"/>
      <c r="C6473"/>
      <c r="D6473"/>
      <c r="E6473"/>
      <c r="F6473" s="288"/>
      <c r="G6473" s="288"/>
    </row>
    <row r="6474" spans="2:7">
      <c r="B6474"/>
      <c r="C6474"/>
      <c r="D6474"/>
      <c r="E6474"/>
      <c r="F6474" s="288"/>
      <c r="G6474" s="288"/>
    </row>
    <row r="6475" spans="2:7">
      <c r="B6475"/>
      <c r="C6475"/>
      <c r="D6475"/>
      <c r="E6475"/>
      <c r="F6475" s="288"/>
      <c r="G6475" s="288"/>
    </row>
    <row r="6476" spans="2:7">
      <c r="B6476"/>
      <c r="C6476"/>
      <c r="D6476"/>
      <c r="E6476"/>
      <c r="F6476" s="288"/>
      <c r="G6476" s="288"/>
    </row>
    <row r="6477" spans="2:7">
      <c r="B6477"/>
      <c r="C6477"/>
      <c r="D6477"/>
      <c r="E6477"/>
      <c r="F6477" s="288"/>
      <c r="G6477" s="288"/>
    </row>
    <row r="6478" spans="2:7">
      <c r="B6478"/>
      <c r="C6478"/>
      <c r="D6478"/>
      <c r="E6478"/>
      <c r="F6478" s="288"/>
      <c r="G6478" s="288"/>
    </row>
    <row r="6479" spans="2:7">
      <c r="B6479"/>
      <c r="C6479"/>
      <c r="D6479"/>
      <c r="E6479"/>
      <c r="F6479" s="288"/>
      <c r="G6479" s="288"/>
    </row>
    <row r="6480" spans="2:7">
      <c r="B6480"/>
      <c r="C6480"/>
      <c r="D6480"/>
      <c r="E6480"/>
      <c r="F6480" s="288"/>
      <c r="G6480" s="288"/>
    </row>
    <row r="6481" spans="2:7">
      <c r="B6481"/>
      <c r="C6481"/>
      <c r="D6481"/>
      <c r="E6481"/>
      <c r="F6481" s="288"/>
      <c r="G6481" s="288"/>
    </row>
    <row r="6482" spans="2:7">
      <c r="B6482"/>
      <c r="C6482"/>
      <c r="D6482"/>
      <c r="E6482"/>
      <c r="F6482" s="288"/>
      <c r="G6482" s="288"/>
    </row>
    <row r="6483" spans="2:7">
      <c r="B6483"/>
      <c r="C6483"/>
      <c r="D6483"/>
      <c r="E6483"/>
      <c r="F6483" s="288"/>
      <c r="G6483" s="288"/>
    </row>
    <row r="6484" spans="2:7">
      <c r="B6484"/>
      <c r="C6484"/>
      <c r="D6484"/>
      <c r="E6484"/>
      <c r="F6484" s="288"/>
      <c r="G6484" s="288"/>
    </row>
    <row r="6485" spans="2:7">
      <c r="B6485"/>
      <c r="C6485"/>
      <c r="D6485"/>
      <c r="E6485"/>
      <c r="F6485" s="288"/>
      <c r="G6485" s="288"/>
    </row>
    <row r="6486" spans="2:7">
      <c r="B6486"/>
      <c r="C6486"/>
      <c r="D6486"/>
      <c r="E6486"/>
      <c r="F6486" s="288"/>
      <c r="G6486" s="288"/>
    </row>
    <row r="6487" spans="2:7">
      <c r="B6487"/>
      <c r="C6487"/>
      <c r="D6487"/>
      <c r="E6487"/>
      <c r="F6487" s="288"/>
      <c r="G6487" s="288"/>
    </row>
    <row r="6488" spans="2:7">
      <c r="B6488"/>
      <c r="C6488"/>
      <c r="D6488"/>
      <c r="E6488"/>
      <c r="F6488" s="288"/>
      <c r="G6488" s="288"/>
    </row>
    <row r="6489" spans="2:7">
      <c r="B6489"/>
      <c r="C6489"/>
      <c r="D6489"/>
      <c r="E6489"/>
      <c r="F6489" s="288"/>
      <c r="G6489" s="288"/>
    </row>
    <row r="6490" spans="2:7">
      <c r="B6490"/>
      <c r="C6490"/>
      <c r="D6490"/>
      <c r="E6490"/>
      <c r="F6490" s="288"/>
      <c r="G6490" s="288"/>
    </row>
    <row r="6491" spans="2:7">
      <c r="B6491"/>
      <c r="C6491"/>
      <c r="D6491"/>
      <c r="E6491"/>
      <c r="F6491" s="288"/>
      <c r="G6491" s="288"/>
    </row>
    <row r="6492" spans="2:7">
      <c r="B6492"/>
      <c r="C6492"/>
      <c r="D6492"/>
      <c r="E6492"/>
      <c r="F6492" s="288"/>
      <c r="G6492" s="288"/>
    </row>
    <row r="6493" spans="2:7">
      <c r="B6493"/>
      <c r="C6493"/>
      <c r="D6493"/>
      <c r="E6493"/>
      <c r="F6493" s="288"/>
      <c r="G6493" s="288"/>
    </row>
    <row r="6494" spans="2:7">
      <c r="B6494"/>
      <c r="C6494"/>
      <c r="D6494"/>
      <c r="E6494"/>
      <c r="F6494" s="288"/>
      <c r="G6494" s="288"/>
    </row>
    <row r="6495" spans="2:7">
      <c r="B6495"/>
      <c r="C6495"/>
      <c r="D6495"/>
      <c r="E6495"/>
      <c r="F6495" s="288"/>
      <c r="G6495" s="288"/>
    </row>
    <row r="6496" spans="2:7">
      <c r="B6496"/>
      <c r="C6496"/>
      <c r="D6496"/>
      <c r="E6496"/>
      <c r="F6496" s="288"/>
      <c r="G6496" s="288"/>
    </row>
    <row r="6497" spans="2:7">
      <c r="B6497"/>
      <c r="C6497"/>
      <c r="D6497"/>
      <c r="E6497"/>
      <c r="F6497" s="288"/>
      <c r="G6497" s="288"/>
    </row>
    <row r="6498" spans="2:7">
      <c r="B6498"/>
      <c r="C6498"/>
      <c r="D6498"/>
      <c r="E6498"/>
      <c r="F6498" s="288"/>
      <c r="G6498" s="288"/>
    </row>
    <row r="6499" spans="2:7">
      <c r="B6499"/>
      <c r="C6499"/>
      <c r="D6499"/>
      <c r="E6499"/>
      <c r="F6499" s="288"/>
      <c r="G6499" s="288"/>
    </row>
    <row r="6500" spans="2:7">
      <c r="B6500"/>
      <c r="C6500"/>
      <c r="D6500"/>
      <c r="E6500"/>
      <c r="F6500" s="288"/>
      <c r="G6500" s="288"/>
    </row>
    <row r="6501" spans="2:7">
      <c r="B6501"/>
      <c r="C6501"/>
      <c r="D6501"/>
      <c r="E6501"/>
      <c r="F6501" s="288"/>
      <c r="G6501" s="288"/>
    </row>
    <row r="6502" spans="2:7">
      <c r="B6502"/>
      <c r="C6502"/>
      <c r="D6502"/>
      <c r="E6502"/>
      <c r="F6502" s="288"/>
      <c r="G6502" s="288"/>
    </row>
    <row r="6503" spans="2:7">
      <c r="B6503"/>
      <c r="C6503"/>
      <c r="D6503"/>
      <c r="E6503"/>
      <c r="F6503" s="288"/>
      <c r="G6503" s="288"/>
    </row>
    <row r="6504" spans="2:7">
      <c r="B6504"/>
      <c r="C6504"/>
      <c r="D6504"/>
      <c r="E6504"/>
      <c r="F6504" s="288"/>
      <c r="G6504" s="288"/>
    </row>
    <row r="6505" spans="2:7">
      <c r="B6505"/>
      <c r="C6505"/>
      <c r="D6505"/>
      <c r="E6505"/>
      <c r="F6505" s="288"/>
      <c r="G6505" s="288"/>
    </row>
    <row r="6506" spans="2:7">
      <c r="B6506"/>
      <c r="C6506"/>
      <c r="D6506"/>
      <c r="E6506"/>
      <c r="F6506" s="288"/>
      <c r="G6506" s="288"/>
    </row>
    <row r="6507" spans="2:7">
      <c r="B6507"/>
      <c r="C6507"/>
      <c r="D6507"/>
      <c r="E6507"/>
      <c r="F6507" s="288"/>
      <c r="G6507" s="288"/>
    </row>
    <row r="6508" spans="2:7">
      <c r="B6508"/>
      <c r="C6508"/>
      <c r="D6508"/>
      <c r="E6508"/>
      <c r="F6508" s="288"/>
      <c r="G6508" s="288"/>
    </row>
    <row r="6509" spans="2:7">
      <c r="B6509"/>
      <c r="C6509"/>
      <c r="D6509"/>
      <c r="E6509"/>
      <c r="F6509" s="288"/>
      <c r="G6509" s="288"/>
    </row>
    <row r="6510" spans="2:7">
      <c r="B6510"/>
      <c r="C6510"/>
      <c r="D6510"/>
      <c r="E6510"/>
      <c r="F6510" s="288"/>
      <c r="G6510" s="288"/>
    </row>
    <row r="6511" spans="2:7">
      <c r="B6511"/>
      <c r="C6511"/>
      <c r="D6511"/>
      <c r="E6511"/>
      <c r="F6511" s="288"/>
      <c r="G6511" s="288"/>
    </row>
    <row r="6512" spans="2:7">
      <c r="B6512"/>
      <c r="C6512"/>
      <c r="D6512"/>
      <c r="E6512"/>
      <c r="F6512" s="288"/>
      <c r="G6512" s="288"/>
    </row>
    <row r="6513" spans="2:7">
      <c r="B6513"/>
      <c r="C6513"/>
      <c r="D6513"/>
      <c r="E6513"/>
      <c r="F6513" s="288"/>
      <c r="G6513" s="288"/>
    </row>
    <row r="6514" spans="2:7">
      <c r="B6514"/>
      <c r="C6514"/>
      <c r="D6514"/>
      <c r="E6514"/>
      <c r="F6514" s="288"/>
      <c r="G6514" s="288"/>
    </row>
    <row r="6515" spans="2:7">
      <c r="B6515"/>
      <c r="C6515"/>
      <c r="D6515"/>
      <c r="E6515"/>
      <c r="F6515" s="288"/>
      <c r="G6515" s="288"/>
    </row>
    <row r="6516" spans="2:7">
      <c r="B6516"/>
      <c r="C6516"/>
      <c r="D6516"/>
      <c r="E6516"/>
      <c r="F6516" s="288"/>
      <c r="G6516" s="288"/>
    </row>
    <row r="6517" spans="2:7">
      <c r="B6517"/>
      <c r="C6517"/>
      <c r="D6517"/>
      <c r="E6517"/>
      <c r="F6517" s="288"/>
      <c r="G6517" s="288"/>
    </row>
    <row r="6518" spans="2:7">
      <c r="B6518"/>
      <c r="C6518"/>
      <c r="D6518"/>
      <c r="E6518"/>
      <c r="F6518" s="288"/>
      <c r="G6518" s="288"/>
    </row>
    <row r="6519" spans="2:7">
      <c r="B6519"/>
      <c r="C6519"/>
      <c r="D6519"/>
      <c r="E6519"/>
      <c r="F6519" s="288"/>
      <c r="G6519" s="288"/>
    </row>
    <row r="6520" spans="2:7">
      <c r="B6520"/>
      <c r="C6520"/>
      <c r="D6520"/>
      <c r="E6520"/>
      <c r="F6520" s="288"/>
      <c r="G6520" s="288"/>
    </row>
    <row r="6521" spans="2:7">
      <c r="B6521"/>
      <c r="C6521"/>
      <c r="D6521"/>
      <c r="E6521"/>
      <c r="F6521" s="288"/>
      <c r="G6521" s="288"/>
    </row>
    <row r="6522" spans="2:7">
      <c r="B6522"/>
      <c r="C6522"/>
      <c r="D6522"/>
      <c r="E6522"/>
      <c r="F6522" s="288"/>
      <c r="G6522" s="288"/>
    </row>
    <row r="6523" spans="2:7">
      <c r="B6523"/>
      <c r="C6523"/>
      <c r="D6523"/>
      <c r="E6523"/>
      <c r="F6523" s="288"/>
      <c r="G6523" s="288"/>
    </row>
    <row r="6524" spans="2:7">
      <c r="B6524"/>
      <c r="C6524"/>
      <c r="D6524"/>
      <c r="E6524"/>
      <c r="F6524" s="288"/>
      <c r="G6524" s="288"/>
    </row>
    <row r="6525" spans="2:7">
      <c r="B6525"/>
      <c r="C6525"/>
      <c r="D6525"/>
      <c r="E6525"/>
      <c r="F6525" s="288"/>
      <c r="G6525" s="288"/>
    </row>
    <row r="6526" spans="2:7">
      <c r="B6526"/>
      <c r="C6526"/>
      <c r="D6526"/>
      <c r="E6526"/>
      <c r="F6526" s="288"/>
      <c r="G6526" s="288"/>
    </row>
    <row r="6527" spans="2:7">
      <c r="B6527"/>
      <c r="C6527"/>
      <c r="D6527"/>
      <c r="E6527"/>
      <c r="F6527" s="288"/>
      <c r="G6527" s="288"/>
    </row>
    <row r="6528" spans="2:7">
      <c r="B6528"/>
      <c r="C6528"/>
      <c r="D6528"/>
      <c r="E6528"/>
      <c r="F6528" s="288"/>
      <c r="G6528" s="288"/>
    </row>
    <row r="6529" spans="2:7">
      <c r="B6529"/>
      <c r="C6529"/>
      <c r="D6529"/>
      <c r="E6529"/>
      <c r="F6529" s="288"/>
      <c r="G6529" s="288"/>
    </row>
    <row r="6530" spans="2:7">
      <c r="B6530"/>
      <c r="C6530"/>
      <c r="D6530"/>
      <c r="E6530"/>
      <c r="F6530" s="288"/>
      <c r="G6530" s="288"/>
    </row>
    <row r="6531" spans="2:7">
      <c r="B6531"/>
      <c r="C6531"/>
      <c r="D6531"/>
      <c r="E6531"/>
      <c r="F6531" s="288"/>
      <c r="G6531" s="288"/>
    </row>
    <row r="6532" spans="2:7">
      <c r="B6532"/>
      <c r="C6532"/>
      <c r="D6532"/>
      <c r="E6532"/>
      <c r="F6532" s="288"/>
      <c r="G6532" s="288"/>
    </row>
    <row r="6533" spans="2:7">
      <c r="B6533"/>
      <c r="C6533"/>
      <c r="D6533"/>
      <c r="E6533"/>
      <c r="F6533" s="288"/>
      <c r="G6533" s="288"/>
    </row>
    <row r="6534" spans="2:7">
      <c r="B6534"/>
      <c r="C6534"/>
      <c r="D6534"/>
      <c r="E6534"/>
      <c r="F6534" s="288"/>
      <c r="G6534" s="288"/>
    </row>
    <row r="6535" spans="2:7">
      <c r="B6535"/>
      <c r="C6535"/>
      <c r="D6535"/>
      <c r="E6535"/>
      <c r="F6535" s="288"/>
      <c r="G6535" s="288"/>
    </row>
    <row r="6536" spans="2:7">
      <c r="B6536"/>
      <c r="C6536"/>
      <c r="D6536"/>
      <c r="E6536"/>
      <c r="F6536" s="288"/>
      <c r="G6536" s="288"/>
    </row>
    <row r="6537" spans="2:7">
      <c r="B6537"/>
      <c r="C6537"/>
      <c r="D6537"/>
      <c r="E6537"/>
      <c r="F6537" s="288"/>
      <c r="G6537" s="288"/>
    </row>
    <row r="6538" spans="2:7">
      <c r="B6538"/>
      <c r="C6538"/>
      <c r="D6538"/>
      <c r="E6538"/>
      <c r="F6538" s="288"/>
      <c r="G6538" s="288"/>
    </row>
    <row r="6539" spans="2:7">
      <c r="B6539"/>
      <c r="C6539"/>
      <c r="D6539"/>
      <c r="E6539"/>
      <c r="F6539" s="288"/>
      <c r="G6539" s="288"/>
    </row>
    <row r="6540" spans="2:7">
      <c r="B6540"/>
      <c r="C6540"/>
      <c r="D6540"/>
      <c r="E6540"/>
      <c r="F6540" s="288"/>
      <c r="G6540" s="288"/>
    </row>
    <row r="6541" spans="2:7">
      <c r="B6541"/>
      <c r="C6541"/>
      <c r="D6541"/>
      <c r="E6541"/>
      <c r="F6541" s="288"/>
      <c r="G6541" s="288"/>
    </row>
    <row r="6542" spans="2:7">
      <c r="B6542"/>
      <c r="C6542"/>
      <c r="D6542"/>
      <c r="E6542"/>
      <c r="F6542" s="288"/>
      <c r="G6542" s="288"/>
    </row>
    <row r="6543" spans="2:7">
      <c r="B6543"/>
      <c r="C6543"/>
      <c r="D6543"/>
      <c r="E6543"/>
      <c r="F6543" s="288"/>
      <c r="G6543" s="288"/>
    </row>
    <row r="6544" spans="2:7">
      <c r="B6544"/>
      <c r="C6544"/>
      <c r="D6544"/>
      <c r="E6544"/>
      <c r="F6544" s="288"/>
      <c r="G6544" s="288"/>
    </row>
    <row r="6545" spans="2:7">
      <c r="B6545"/>
      <c r="C6545"/>
      <c r="D6545"/>
      <c r="E6545"/>
      <c r="F6545" s="288"/>
      <c r="G6545" s="288"/>
    </row>
    <row r="6546" spans="2:7">
      <c r="B6546"/>
      <c r="C6546"/>
      <c r="D6546"/>
      <c r="E6546"/>
      <c r="F6546" s="288"/>
      <c r="G6546" s="288"/>
    </row>
    <row r="6547" spans="2:7">
      <c r="B6547"/>
      <c r="C6547"/>
      <c r="D6547"/>
      <c r="E6547"/>
      <c r="F6547" s="288"/>
      <c r="G6547" s="288"/>
    </row>
    <row r="6548" spans="2:7">
      <c r="B6548"/>
      <c r="C6548"/>
      <c r="D6548"/>
      <c r="E6548"/>
      <c r="F6548" s="288"/>
      <c r="G6548" s="288"/>
    </row>
    <row r="6549" spans="2:7">
      <c r="B6549"/>
      <c r="C6549"/>
      <c r="D6549"/>
      <c r="E6549"/>
      <c r="F6549" s="288"/>
      <c r="G6549" s="288"/>
    </row>
    <row r="6550" spans="2:7">
      <c r="B6550"/>
      <c r="C6550"/>
      <c r="D6550"/>
      <c r="E6550"/>
      <c r="F6550" s="288"/>
      <c r="G6550" s="288"/>
    </row>
    <row r="6551" spans="2:7">
      <c r="B6551"/>
      <c r="C6551"/>
      <c r="D6551"/>
      <c r="E6551"/>
      <c r="F6551" s="288"/>
      <c r="G6551" s="288"/>
    </row>
    <row r="6552" spans="2:7">
      <c r="B6552"/>
      <c r="C6552"/>
      <c r="D6552"/>
      <c r="E6552"/>
      <c r="F6552" s="288"/>
      <c r="G6552" s="288"/>
    </row>
    <row r="6553" spans="2:7">
      <c r="B6553"/>
      <c r="C6553"/>
      <c r="D6553"/>
      <c r="E6553"/>
      <c r="F6553" s="288"/>
      <c r="G6553" s="288"/>
    </row>
    <row r="6554" spans="2:7">
      <c r="B6554"/>
      <c r="C6554"/>
      <c r="D6554"/>
      <c r="E6554"/>
      <c r="F6554" s="288"/>
      <c r="G6554" s="288"/>
    </row>
    <row r="6555" spans="2:7">
      <c r="B6555"/>
      <c r="C6555"/>
      <c r="D6555"/>
      <c r="E6555"/>
      <c r="F6555" s="288"/>
      <c r="G6555" s="288"/>
    </row>
    <row r="6556" spans="2:7">
      <c r="B6556"/>
      <c r="C6556"/>
      <c r="D6556"/>
      <c r="E6556"/>
      <c r="F6556" s="288"/>
      <c r="G6556" s="288"/>
    </row>
    <row r="6557" spans="2:7">
      <c r="B6557"/>
      <c r="C6557"/>
      <c r="D6557"/>
      <c r="E6557"/>
      <c r="F6557" s="288"/>
      <c r="G6557" s="288"/>
    </row>
    <row r="6558" spans="2:7">
      <c r="B6558"/>
      <c r="C6558"/>
      <c r="D6558"/>
      <c r="E6558"/>
      <c r="F6558" s="288"/>
      <c r="G6558" s="288"/>
    </row>
    <row r="6559" spans="2:7">
      <c r="B6559"/>
      <c r="C6559"/>
      <c r="D6559"/>
      <c r="E6559"/>
      <c r="F6559" s="288"/>
      <c r="G6559" s="288"/>
    </row>
    <row r="6560" spans="2:7">
      <c r="B6560"/>
      <c r="C6560"/>
      <c r="D6560"/>
      <c r="E6560"/>
      <c r="F6560" s="288"/>
      <c r="G6560" s="288"/>
    </row>
    <row r="6561" spans="2:7">
      <c r="B6561"/>
      <c r="C6561"/>
      <c r="D6561"/>
      <c r="E6561"/>
      <c r="F6561" s="288"/>
      <c r="G6561" s="288"/>
    </row>
    <row r="6562" spans="2:7">
      <c r="B6562"/>
      <c r="C6562"/>
      <c r="D6562"/>
      <c r="E6562"/>
      <c r="F6562" s="288"/>
      <c r="G6562" s="288"/>
    </row>
    <row r="6563" spans="2:7">
      <c r="B6563"/>
      <c r="C6563"/>
      <c r="D6563"/>
      <c r="E6563"/>
      <c r="F6563" s="288"/>
      <c r="G6563" s="288"/>
    </row>
    <row r="6564" spans="2:7">
      <c r="B6564"/>
      <c r="C6564"/>
      <c r="D6564"/>
      <c r="E6564"/>
      <c r="F6564" s="288"/>
      <c r="G6564" s="288"/>
    </row>
    <row r="6565" spans="2:7">
      <c r="B6565"/>
      <c r="C6565"/>
      <c r="D6565"/>
      <c r="E6565"/>
      <c r="F6565" s="288"/>
      <c r="G6565" s="288"/>
    </row>
    <row r="6566" spans="2:7">
      <c r="B6566"/>
      <c r="C6566"/>
      <c r="D6566"/>
      <c r="E6566"/>
      <c r="F6566" s="288"/>
      <c r="G6566" s="288"/>
    </row>
    <row r="6567" spans="2:7">
      <c r="B6567"/>
      <c r="C6567"/>
      <c r="D6567"/>
      <c r="E6567"/>
      <c r="F6567" s="288"/>
      <c r="G6567" s="288"/>
    </row>
    <row r="6568" spans="2:7">
      <c r="B6568"/>
      <c r="C6568"/>
      <c r="D6568"/>
      <c r="E6568"/>
      <c r="F6568" s="288"/>
      <c r="G6568" s="288"/>
    </row>
    <row r="6569" spans="2:7">
      <c r="B6569"/>
      <c r="C6569"/>
      <c r="D6569"/>
      <c r="E6569"/>
      <c r="F6569" s="288"/>
      <c r="G6569" s="288"/>
    </row>
    <row r="6570" spans="2:7">
      <c r="B6570"/>
      <c r="C6570"/>
      <c r="D6570"/>
      <c r="E6570"/>
      <c r="F6570" s="288"/>
      <c r="G6570" s="288"/>
    </row>
    <row r="6571" spans="2:7">
      <c r="B6571"/>
      <c r="C6571"/>
      <c r="D6571"/>
      <c r="E6571"/>
      <c r="F6571" s="288"/>
      <c r="G6571" s="288"/>
    </row>
    <row r="6572" spans="2:7">
      <c r="B6572"/>
      <c r="C6572"/>
      <c r="D6572"/>
      <c r="E6572"/>
      <c r="F6572" s="288"/>
      <c r="G6572" s="288"/>
    </row>
    <row r="6573" spans="2:7">
      <c r="B6573"/>
      <c r="C6573"/>
      <c r="D6573"/>
      <c r="E6573"/>
      <c r="F6573" s="288"/>
      <c r="G6573" s="288"/>
    </row>
    <row r="6574" spans="2:7">
      <c r="B6574"/>
      <c r="C6574"/>
      <c r="D6574"/>
      <c r="E6574"/>
      <c r="F6574" s="288"/>
      <c r="G6574" s="288"/>
    </row>
    <row r="6575" spans="2:7">
      <c r="B6575"/>
      <c r="C6575"/>
      <c r="D6575"/>
      <c r="E6575"/>
      <c r="F6575" s="288"/>
      <c r="G6575" s="288"/>
    </row>
    <row r="6576" spans="2:7">
      <c r="B6576"/>
      <c r="C6576"/>
      <c r="D6576"/>
      <c r="E6576"/>
      <c r="F6576" s="288"/>
      <c r="G6576" s="288"/>
    </row>
    <row r="6577" spans="2:7">
      <c r="B6577"/>
      <c r="C6577"/>
      <c r="D6577"/>
      <c r="E6577"/>
      <c r="F6577" s="288"/>
      <c r="G6577" s="288"/>
    </row>
    <row r="6578" spans="2:7">
      <c r="B6578"/>
      <c r="C6578"/>
      <c r="D6578"/>
      <c r="E6578"/>
      <c r="F6578" s="288"/>
      <c r="G6578" s="288"/>
    </row>
    <row r="6579" spans="2:7">
      <c r="B6579"/>
      <c r="C6579"/>
      <c r="D6579"/>
      <c r="E6579"/>
      <c r="F6579" s="288"/>
      <c r="G6579" s="288"/>
    </row>
    <row r="6580" spans="2:7">
      <c r="B6580"/>
      <c r="C6580"/>
      <c r="D6580"/>
      <c r="E6580"/>
      <c r="F6580" s="288"/>
      <c r="G6580" s="288"/>
    </row>
    <row r="6581" spans="2:7">
      <c r="B6581"/>
      <c r="C6581"/>
      <c r="D6581"/>
      <c r="E6581"/>
      <c r="F6581" s="288"/>
      <c r="G6581" s="288"/>
    </row>
    <row r="6582" spans="2:7">
      <c r="B6582"/>
      <c r="C6582"/>
      <c r="D6582"/>
      <c r="E6582"/>
      <c r="F6582" s="288"/>
      <c r="G6582" s="288"/>
    </row>
    <row r="6583" spans="2:7">
      <c r="B6583"/>
      <c r="C6583"/>
      <c r="D6583"/>
      <c r="E6583"/>
      <c r="F6583" s="288"/>
      <c r="G6583" s="288"/>
    </row>
    <row r="6584" spans="2:7">
      <c r="B6584"/>
      <c r="C6584"/>
      <c r="D6584"/>
      <c r="E6584"/>
      <c r="F6584" s="288"/>
      <c r="G6584" s="288"/>
    </row>
    <row r="6585" spans="2:7">
      <c r="B6585"/>
      <c r="C6585"/>
      <c r="D6585"/>
      <c r="E6585"/>
      <c r="F6585" s="288"/>
      <c r="G6585" s="288"/>
    </row>
    <row r="6586" spans="2:7">
      <c r="B6586"/>
      <c r="C6586"/>
      <c r="D6586"/>
      <c r="E6586"/>
      <c r="F6586" s="288"/>
      <c r="G6586" s="288"/>
    </row>
    <row r="6587" spans="2:7">
      <c r="B6587"/>
      <c r="C6587"/>
      <c r="D6587"/>
      <c r="E6587"/>
      <c r="F6587" s="288"/>
      <c r="G6587" s="288"/>
    </row>
    <row r="6588" spans="2:7">
      <c r="B6588"/>
      <c r="C6588"/>
      <c r="D6588"/>
      <c r="E6588"/>
      <c r="F6588" s="288"/>
      <c r="G6588" s="288"/>
    </row>
    <row r="6589" spans="2:7">
      <c r="B6589"/>
      <c r="C6589"/>
      <c r="D6589"/>
      <c r="E6589"/>
      <c r="F6589" s="288"/>
      <c r="G6589" s="288"/>
    </row>
    <row r="6590" spans="2:7">
      <c r="B6590"/>
      <c r="C6590"/>
      <c r="D6590"/>
      <c r="E6590"/>
      <c r="F6590" s="288"/>
      <c r="G6590" s="288"/>
    </row>
    <row r="6591" spans="2:7">
      <c r="B6591"/>
      <c r="C6591"/>
      <c r="D6591"/>
      <c r="E6591"/>
      <c r="F6591" s="288"/>
      <c r="G6591" s="288"/>
    </row>
    <row r="6592" spans="2:7">
      <c r="B6592"/>
      <c r="C6592"/>
      <c r="D6592"/>
      <c r="E6592"/>
      <c r="F6592" s="288"/>
      <c r="G6592" s="288"/>
    </row>
    <row r="6593" spans="2:7">
      <c r="B6593"/>
      <c r="C6593"/>
      <c r="D6593"/>
      <c r="E6593"/>
      <c r="F6593" s="288"/>
      <c r="G6593" s="288"/>
    </row>
    <row r="6594" spans="2:7">
      <c r="B6594"/>
      <c r="C6594"/>
      <c r="D6594"/>
      <c r="E6594"/>
      <c r="F6594" s="288"/>
      <c r="G6594" s="288"/>
    </row>
    <row r="6595" spans="2:7">
      <c r="B6595"/>
      <c r="C6595"/>
      <c r="D6595"/>
      <c r="E6595"/>
      <c r="F6595" s="288"/>
      <c r="G6595" s="288"/>
    </row>
    <row r="6596" spans="2:7">
      <c r="B6596"/>
      <c r="C6596"/>
      <c r="D6596"/>
      <c r="E6596"/>
      <c r="F6596" s="288"/>
      <c r="G6596" s="288"/>
    </row>
    <row r="6597" spans="2:7">
      <c r="B6597"/>
      <c r="C6597"/>
      <c r="D6597"/>
      <c r="E6597"/>
      <c r="F6597" s="288"/>
      <c r="G6597" s="288"/>
    </row>
    <row r="6598" spans="2:7">
      <c r="B6598"/>
      <c r="C6598"/>
      <c r="D6598"/>
      <c r="E6598"/>
      <c r="F6598" s="288"/>
      <c r="G6598" s="288"/>
    </row>
    <row r="6599" spans="2:7">
      <c r="B6599"/>
      <c r="C6599"/>
      <c r="D6599"/>
      <c r="E6599"/>
      <c r="F6599" s="288"/>
      <c r="G6599" s="288"/>
    </row>
    <row r="6600" spans="2:7">
      <c r="B6600"/>
      <c r="C6600"/>
      <c r="D6600"/>
      <c r="E6600"/>
      <c r="F6600" s="288"/>
      <c r="G6600" s="288"/>
    </row>
    <row r="6601" spans="2:7">
      <c r="B6601"/>
      <c r="C6601"/>
      <c r="D6601"/>
      <c r="E6601"/>
      <c r="F6601" s="288"/>
      <c r="G6601" s="288"/>
    </row>
    <row r="6602" spans="2:7">
      <c r="B6602"/>
      <c r="C6602"/>
      <c r="D6602"/>
      <c r="E6602"/>
      <c r="F6602" s="288"/>
      <c r="G6602" s="288"/>
    </row>
    <row r="6603" spans="2:7">
      <c r="B6603"/>
      <c r="C6603"/>
      <c r="D6603"/>
      <c r="E6603"/>
      <c r="F6603" s="288"/>
      <c r="G6603" s="288"/>
    </row>
    <row r="6604" spans="2:7">
      <c r="B6604"/>
      <c r="C6604"/>
      <c r="D6604"/>
      <c r="E6604"/>
      <c r="F6604" s="288"/>
      <c r="G6604" s="288"/>
    </row>
    <row r="6605" spans="2:7">
      <c r="B6605"/>
      <c r="C6605"/>
      <c r="D6605"/>
      <c r="E6605"/>
      <c r="F6605" s="288"/>
      <c r="G6605" s="288"/>
    </row>
    <row r="6606" spans="2:7">
      <c r="B6606"/>
      <c r="C6606"/>
      <c r="D6606"/>
      <c r="E6606"/>
      <c r="F6606" s="288"/>
      <c r="G6606" s="288"/>
    </row>
    <row r="6607" spans="2:7">
      <c r="B6607"/>
      <c r="C6607"/>
      <c r="D6607"/>
      <c r="E6607"/>
      <c r="F6607" s="288"/>
      <c r="G6607" s="288"/>
    </row>
    <row r="6608" spans="2:7">
      <c r="B6608"/>
      <c r="C6608"/>
      <c r="D6608"/>
      <c r="E6608"/>
      <c r="F6608" s="288"/>
      <c r="G6608" s="288"/>
    </row>
    <row r="6609" spans="2:7">
      <c r="B6609"/>
      <c r="C6609"/>
      <c r="D6609"/>
      <c r="E6609"/>
      <c r="F6609" s="288"/>
      <c r="G6609" s="288"/>
    </row>
    <row r="6610" spans="2:7">
      <c r="B6610"/>
      <c r="C6610"/>
      <c r="D6610"/>
      <c r="E6610"/>
      <c r="F6610" s="288"/>
      <c r="G6610" s="288"/>
    </row>
    <row r="6611" spans="2:7">
      <c r="B6611"/>
      <c r="C6611"/>
      <c r="D6611"/>
      <c r="E6611"/>
      <c r="F6611" s="288"/>
      <c r="G6611" s="288"/>
    </row>
    <row r="6612" spans="2:7">
      <c r="B6612"/>
      <c r="C6612"/>
      <c r="D6612"/>
      <c r="E6612"/>
      <c r="F6612" s="288"/>
      <c r="G6612" s="288"/>
    </row>
    <row r="6613" spans="2:7">
      <c r="B6613"/>
      <c r="C6613"/>
      <c r="D6613"/>
      <c r="E6613"/>
      <c r="F6613" s="288"/>
      <c r="G6613" s="288"/>
    </row>
    <row r="6614" spans="2:7">
      <c r="B6614"/>
      <c r="C6614"/>
      <c r="D6614"/>
      <c r="E6614"/>
      <c r="F6614" s="288"/>
      <c r="G6614" s="288"/>
    </row>
    <row r="6615" spans="2:7">
      <c r="B6615"/>
      <c r="C6615"/>
      <c r="D6615"/>
      <c r="E6615"/>
      <c r="F6615" s="288"/>
      <c r="G6615" s="288"/>
    </row>
    <row r="6616" spans="2:7">
      <c r="B6616"/>
      <c r="C6616"/>
      <c r="D6616"/>
      <c r="E6616"/>
      <c r="F6616" s="288"/>
      <c r="G6616" s="288"/>
    </row>
    <row r="6617" spans="2:7">
      <c r="B6617"/>
      <c r="C6617"/>
      <c r="D6617"/>
      <c r="E6617"/>
      <c r="F6617" s="288"/>
      <c r="G6617" s="288"/>
    </row>
    <row r="6618" spans="2:7">
      <c r="B6618"/>
      <c r="C6618"/>
      <c r="D6618"/>
      <c r="E6618"/>
      <c r="F6618" s="288"/>
      <c r="G6618" s="288"/>
    </row>
    <row r="6619" spans="2:7">
      <c r="B6619"/>
      <c r="C6619"/>
      <c r="D6619"/>
      <c r="E6619"/>
      <c r="F6619" s="288"/>
      <c r="G6619" s="288"/>
    </row>
    <row r="6620" spans="2:7">
      <c r="B6620"/>
      <c r="C6620"/>
      <c r="D6620"/>
      <c r="E6620"/>
      <c r="F6620" s="288"/>
      <c r="G6620" s="288"/>
    </row>
    <row r="6621" spans="2:7">
      <c r="B6621"/>
      <c r="C6621"/>
      <c r="D6621"/>
      <c r="E6621"/>
      <c r="F6621" s="288"/>
      <c r="G6621" s="288"/>
    </row>
    <row r="6622" spans="2:7">
      <c r="B6622"/>
      <c r="C6622"/>
      <c r="D6622"/>
      <c r="E6622"/>
      <c r="F6622" s="288"/>
      <c r="G6622" s="288"/>
    </row>
    <row r="6623" spans="2:7">
      <c r="B6623"/>
      <c r="C6623"/>
      <c r="D6623"/>
      <c r="E6623"/>
      <c r="F6623" s="288"/>
      <c r="G6623" s="288"/>
    </row>
    <row r="6624" spans="2:7">
      <c r="B6624"/>
      <c r="C6624"/>
      <c r="D6624"/>
      <c r="E6624"/>
      <c r="F6624" s="288"/>
      <c r="G6624" s="288"/>
    </row>
    <row r="6625" spans="2:7">
      <c r="B6625"/>
      <c r="C6625"/>
      <c r="D6625"/>
      <c r="E6625"/>
      <c r="F6625" s="288"/>
      <c r="G6625" s="288"/>
    </row>
    <row r="6626" spans="2:7">
      <c r="B6626"/>
      <c r="C6626"/>
      <c r="D6626"/>
      <c r="E6626"/>
      <c r="F6626" s="288"/>
      <c r="G6626" s="288"/>
    </row>
    <row r="6627" spans="2:7">
      <c r="B6627"/>
      <c r="C6627"/>
      <c r="D6627"/>
      <c r="E6627"/>
      <c r="F6627" s="288"/>
      <c r="G6627" s="288"/>
    </row>
    <row r="6628" spans="2:7">
      <c r="B6628"/>
      <c r="C6628"/>
      <c r="D6628"/>
      <c r="E6628"/>
      <c r="F6628" s="288"/>
      <c r="G6628" s="288"/>
    </row>
    <row r="6629" spans="2:7">
      <c r="B6629"/>
      <c r="C6629"/>
      <c r="D6629"/>
      <c r="E6629"/>
      <c r="F6629" s="288"/>
      <c r="G6629" s="288"/>
    </row>
    <row r="6630" spans="2:7">
      <c r="B6630"/>
      <c r="C6630"/>
      <c r="D6630"/>
      <c r="E6630"/>
      <c r="F6630" s="288"/>
      <c r="G6630" s="288"/>
    </row>
    <row r="6631" spans="2:7">
      <c r="B6631"/>
      <c r="C6631"/>
      <c r="D6631"/>
      <c r="E6631"/>
      <c r="F6631" s="288"/>
      <c r="G6631" s="288"/>
    </row>
    <row r="6632" spans="2:7">
      <c r="B6632"/>
      <c r="C6632"/>
      <c r="D6632"/>
      <c r="E6632"/>
      <c r="F6632" s="288"/>
      <c r="G6632" s="288"/>
    </row>
    <row r="6633" spans="2:7">
      <c r="B6633"/>
      <c r="C6633"/>
      <c r="D6633"/>
      <c r="E6633"/>
      <c r="F6633" s="288"/>
      <c r="G6633" s="288"/>
    </row>
    <row r="6634" spans="2:7">
      <c r="B6634"/>
      <c r="C6634"/>
      <c r="D6634"/>
      <c r="E6634"/>
      <c r="F6634" s="288"/>
      <c r="G6634" s="288"/>
    </row>
    <row r="6635" spans="2:7">
      <c r="B6635"/>
      <c r="C6635"/>
      <c r="D6635"/>
      <c r="E6635"/>
      <c r="F6635" s="288"/>
      <c r="G6635" s="288"/>
    </row>
    <row r="6636" spans="2:7">
      <c r="B6636"/>
      <c r="C6636"/>
      <c r="D6636"/>
      <c r="E6636"/>
      <c r="F6636" s="288"/>
      <c r="G6636" s="288"/>
    </row>
    <row r="6637" spans="2:7">
      <c r="B6637"/>
      <c r="C6637"/>
      <c r="D6637"/>
      <c r="E6637"/>
      <c r="F6637" s="288"/>
      <c r="G6637" s="288"/>
    </row>
    <row r="6638" spans="2:7">
      <c r="B6638"/>
      <c r="C6638"/>
      <c r="D6638"/>
      <c r="E6638"/>
      <c r="F6638" s="288"/>
      <c r="G6638" s="288"/>
    </row>
    <row r="6639" spans="2:7">
      <c r="B6639"/>
      <c r="C6639"/>
      <c r="D6639"/>
      <c r="E6639"/>
      <c r="F6639" s="288"/>
      <c r="G6639" s="288"/>
    </row>
    <row r="6640" spans="2:7">
      <c r="B6640"/>
      <c r="C6640"/>
      <c r="D6640"/>
      <c r="E6640"/>
      <c r="F6640" s="288"/>
      <c r="G6640" s="288"/>
    </row>
    <row r="6641" spans="2:7">
      <c r="B6641"/>
      <c r="C6641"/>
      <c r="D6641"/>
      <c r="E6641"/>
      <c r="F6641" s="288"/>
      <c r="G6641" s="288"/>
    </row>
    <row r="6642" spans="2:7">
      <c r="B6642"/>
      <c r="C6642"/>
      <c r="D6642"/>
      <c r="E6642"/>
      <c r="F6642" s="288"/>
      <c r="G6642" s="288"/>
    </row>
    <row r="6643" spans="2:7">
      <c r="B6643"/>
      <c r="C6643"/>
      <c r="D6643"/>
      <c r="E6643"/>
      <c r="F6643" s="288"/>
      <c r="G6643" s="288"/>
    </row>
    <row r="6644" spans="2:7">
      <c r="B6644"/>
      <c r="C6644"/>
      <c r="D6644"/>
      <c r="E6644"/>
      <c r="F6644" s="288"/>
      <c r="G6644" s="288"/>
    </row>
    <row r="6645" spans="2:7">
      <c r="B6645"/>
      <c r="C6645"/>
      <c r="D6645"/>
      <c r="E6645"/>
      <c r="F6645" s="288"/>
      <c r="G6645" s="288"/>
    </row>
    <row r="6646" spans="2:7">
      <c r="B6646"/>
      <c r="C6646"/>
      <c r="D6646"/>
      <c r="E6646"/>
      <c r="F6646" s="288"/>
      <c r="G6646" s="288"/>
    </row>
    <row r="6647" spans="2:7">
      <c r="B6647"/>
      <c r="C6647"/>
      <c r="D6647"/>
      <c r="E6647"/>
      <c r="F6647" s="288"/>
      <c r="G6647" s="288"/>
    </row>
    <row r="6648" spans="2:7">
      <c r="B6648"/>
      <c r="C6648"/>
      <c r="D6648"/>
      <c r="E6648"/>
      <c r="F6648" s="288"/>
      <c r="G6648" s="288"/>
    </row>
    <row r="6649" spans="2:7">
      <c r="B6649"/>
      <c r="C6649"/>
      <c r="D6649"/>
      <c r="E6649"/>
      <c r="F6649" s="288"/>
      <c r="G6649" s="288"/>
    </row>
    <row r="6650" spans="2:7">
      <c r="B6650"/>
      <c r="C6650"/>
      <c r="D6650"/>
      <c r="E6650"/>
      <c r="F6650" s="288"/>
      <c r="G6650" s="288"/>
    </row>
    <row r="6651" spans="2:7">
      <c r="B6651"/>
      <c r="C6651"/>
      <c r="D6651"/>
      <c r="E6651"/>
      <c r="F6651" s="288"/>
      <c r="G6651" s="288"/>
    </row>
    <row r="6652" spans="2:7">
      <c r="B6652"/>
      <c r="C6652"/>
      <c r="D6652"/>
      <c r="E6652"/>
      <c r="F6652" s="288"/>
      <c r="G6652" s="288"/>
    </row>
    <row r="6653" spans="2:7">
      <c r="B6653"/>
      <c r="C6653"/>
      <c r="D6653"/>
      <c r="E6653"/>
      <c r="F6653" s="288"/>
      <c r="G6653" s="288"/>
    </row>
    <row r="6654" spans="2:7">
      <c r="B6654"/>
      <c r="C6654"/>
      <c r="D6654"/>
      <c r="E6654"/>
      <c r="F6654" s="288"/>
      <c r="G6654" s="288"/>
    </row>
    <row r="6655" spans="2:7">
      <c r="B6655"/>
      <c r="C6655"/>
      <c r="D6655"/>
      <c r="E6655"/>
      <c r="F6655" s="288"/>
      <c r="G6655" s="288"/>
    </row>
    <row r="6656" spans="2:7">
      <c r="B6656"/>
      <c r="C6656"/>
      <c r="D6656"/>
      <c r="E6656"/>
      <c r="F6656" s="288"/>
      <c r="G6656" s="288"/>
    </row>
    <row r="6657" spans="2:7">
      <c r="B6657"/>
      <c r="C6657"/>
      <c r="D6657"/>
      <c r="E6657"/>
      <c r="F6657" s="288"/>
      <c r="G6657" s="288"/>
    </row>
    <row r="6658" spans="2:7">
      <c r="B6658"/>
      <c r="C6658"/>
      <c r="D6658"/>
      <c r="E6658"/>
      <c r="F6658" s="288"/>
      <c r="G6658" s="288"/>
    </row>
    <row r="6659" spans="2:7">
      <c r="B6659"/>
      <c r="C6659"/>
      <c r="D6659"/>
      <c r="E6659"/>
      <c r="F6659" s="288"/>
      <c r="G6659" s="288"/>
    </row>
    <row r="6660" spans="2:7">
      <c r="B6660"/>
      <c r="C6660"/>
      <c r="D6660"/>
      <c r="E6660"/>
      <c r="F6660" s="288"/>
      <c r="G6660" s="288"/>
    </row>
    <row r="6661" spans="2:7">
      <c r="B6661"/>
      <c r="C6661"/>
      <c r="D6661"/>
      <c r="E6661"/>
      <c r="F6661" s="288"/>
      <c r="G6661" s="288"/>
    </row>
    <row r="6662" spans="2:7">
      <c r="B6662"/>
      <c r="C6662"/>
      <c r="D6662"/>
      <c r="E6662"/>
      <c r="F6662" s="288"/>
      <c r="G6662" s="288"/>
    </row>
    <row r="6663" spans="2:7">
      <c r="B6663"/>
      <c r="C6663"/>
      <c r="D6663"/>
      <c r="E6663"/>
      <c r="F6663" s="288"/>
      <c r="G6663" s="288"/>
    </row>
    <row r="6664" spans="2:7">
      <c r="B6664"/>
      <c r="C6664"/>
      <c r="D6664"/>
      <c r="E6664"/>
      <c r="F6664" s="288"/>
      <c r="G6664" s="288"/>
    </row>
    <row r="6665" spans="2:7">
      <c r="B6665"/>
      <c r="C6665"/>
      <c r="D6665"/>
      <c r="E6665"/>
      <c r="F6665" s="288"/>
      <c r="G6665" s="288"/>
    </row>
    <row r="6666" spans="2:7">
      <c r="B6666"/>
      <c r="C6666"/>
      <c r="D6666"/>
      <c r="E6666"/>
      <c r="F6666" s="288"/>
      <c r="G6666" s="288"/>
    </row>
    <row r="6667" spans="2:7">
      <c r="B6667"/>
      <c r="C6667"/>
      <c r="D6667"/>
      <c r="E6667"/>
      <c r="F6667" s="288"/>
      <c r="G6667" s="288"/>
    </row>
    <row r="6668" spans="2:7">
      <c r="B6668"/>
      <c r="C6668"/>
      <c r="D6668"/>
      <c r="E6668"/>
      <c r="F6668" s="288"/>
      <c r="G6668" s="288"/>
    </row>
    <row r="6669" spans="2:7">
      <c r="B6669"/>
      <c r="C6669"/>
      <c r="D6669"/>
      <c r="E6669"/>
      <c r="F6669" s="288"/>
      <c r="G6669" s="288"/>
    </row>
    <row r="6670" spans="2:7">
      <c r="B6670"/>
      <c r="C6670"/>
      <c r="D6670"/>
      <c r="E6670"/>
      <c r="F6670" s="288"/>
      <c r="G6670" s="288"/>
    </row>
    <row r="6671" spans="2:7">
      <c r="B6671"/>
      <c r="C6671"/>
      <c r="D6671"/>
      <c r="E6671"/>
      <c r="F6671" s="288"/>
      <c r="G6671" s="288"/>
    </row>
    <row r="6672" spans="2:7">
      <c r="B6672"/>
      <c r="C6672"/>
      <c r="D6672"/>
      <c r="E6672"/>
      <c r="F6672" s="288"/>
      <c r="G6672" s="288"/>
    </row>
    <row r="6673" spans="2:7">
      <c r="B6673"/>
      <c r="C6673"/>
      <c r="D6673"/>
      <c r="E6673"/>
      <c r="F6673" s="288"/>
      <c r="G6673" s="288"/>
    </row>
    <row r="6674" spans="2:7">
      <c r="B6674"/>
      <c r="C6674"/>
      <c r="D6674"/>
      <c r="E6674"/>
      <c r="F6674" s="288"/>
      <c r="G6674" s="288"/>
    </row>
    <row r="6675" spans="2:7">
      <c r="B6675"/>
      <c r="C6675"/>
      <c r="D6675"/>
      <c r="E6675"/>
      <c r="F6675" s="288"/>
      <c r="G6675" s="288"/>
    </row>
    <row r="6676" spans="2:7">
      <c r="B6676"/>
      <c r="C6676"/>
      <c r="D6676"/>
      <c r="E6676"/>
      <c r="F6676" s="288"/>
      <c r="G6676" s="288"/>
    </row>
    <row r="6677" spans="2:7">
      <c r="B6677"/>
      <c r="C6677"/>
      <c r="D6677"/>
      <c r="E6677"/>
      <c r="F6677" s="288"/>
      <c r="G6677" s="288"/>
    </row>
    <row r="6678" spans="2:7">
      <c r="B6678"/>
      <c r="C6678"/>
      <c r="D6678"/>
      <c r="E6678"/>
      <c r="F6678" s="288"/>
      <c r="G6678" s="288"/>
    </row>
    <row r="6679" spans="2:7">
      <c r="B6679"/>
      <c r="C6679"/>
      <c r="D6679"/>
      <c r="E6679"/>
      <c r="F6679" s="288"/>
      <c r="G6679" s="288"/>
    </row>
    <row r="6680" spans="2:7">
      <c r="B6680"/>
      <c r="C6680"/>
      <c r="D6680"/>
      <c r="E6680"/>
      <c r="F6680" s="288"/>
      <c r="G6680" s="288"/>
    </row>
    <row r="6681" spans="2:7">
      <c r="B6681"/>
      <c r="C6681"/>
      <c r="D6681"/>
      <c r="E6681"/>
      <c r="F6681" s="288"/>
      <c r="G6681" s="288"/>
    </row>
    <row r="6682" spans="2:7">
      <c r="B6682"/>
      <c r="C6682"/>
      <c r="D6682"/>
      <c r="E6682"/>
      <c r="F6682" s="288"/>
      <c r="G6682" s="288"/>
    </row>
    <row r="6683" spans="2:7">
      <c r="B6683"/>
      <c r="C6683"/>
      <c r="D6683"/>
      <c r="E6683"/>
      <c r="F6683" s="288"/>
      <c r="G6683" s="288"/>
    </row>
    <row r="6684" spans="2:7">
      <c r="B6684"/>
      <c r="C6684"/>
      <c r="D6684"/>
      <c r="E6684"/>
      <c r="F6684" s="288"/>
      <c r="G6684" s="288"/>
    </row>
    <row r="6685" spans="2:7">
      <c r="B6685"/>
      <c r="C6685"/>
      <c r="D6685"/>
      <c r="E6685"/>
      <c r="F6685" s="288"/>
      <c r="G6685" s="288"/>
    </row>
    <row r="6686" spans="2:7">
      <c r="B6686"/>
      <c r="C6686"/>
      <c r="D6686"/>
      <c r="E6686"/>
      <c r="F6686" s="288"/>
      <c r="G6686" s="288"/>
    </row>
    <row r="6687" spans="2:7">
      <c r="B6687"/>
      <c r="C6687"/>
      <c r="D6687"/>
      <c r="E6687"/>
      <c r="F6687" s="288"/>
      <c r="G6687" s="288"/>
    </row>
    <row r="6688" spans="2:7">
      <c r="B6688"/>
      <c r="C6688"/>
      <c r="D6688"/>
      <c r="E6688"/>
      <c r="F6688" s="288"/>
      <c r="G6688" s="288"/>
    </row>
    <row r="6689" spans="2:7">
      <c r="B6689"/>
      <c r="C6689"/>
      <c r="D6689"/>
      <c r="E6689"/>
      <c r="F6689" s="288"/>
      <c r="G6689" s="288"/>
    </row>
    <row r="6690" spans="2:7">
      <c r="B6690"/>
      <c r="C6690"/>
      <c r="D6690"/>
      <c r="E6690"/>
      <c r="F6690" s="288"/>
      <c r="G6690" s="288"/>
    </row>
    <row r="6691" spans="2:7">
      <c r="B6691"/>
      <c r="C6691"/>
      <c r="D6691"/>
      <c r="E6691"/>
      <c r="F6691" s="288"/>
      <c r="G6691" s="288"/>
    </row>
    <row r="6692" spans="2:7">
      <c r="B6692"/>
      <c r="C6692"/>
      <c r="D6692"/>
      <c r="E6692"/>
      <c r="F6692" s="288"/>
      <c r="G6692" s="288"/>
    </row>
    <row r="6693" spans="2:7">
      <c r="B6693"/>
      <c r="C6693"/>
      <c r="D6693"/>
      <c r="E6693"/>
      <c r="F6693" s="288"/>
      <c r="G6693" s="288"/>
    </row>
    <row r="6694" spans="2:7">
      <c r="B6694"/>
      <c r="C6694"/>
      <c r="D6694"/>
      <c r="E6694"/>
      <c r="F6694" s="288"/>
      <c r="G6694" s="288"/>
    </row>
    <row r="6695" spans="2:7">
      <c r="B6695"/>
      <c r="C6695"/>
      <c r="D6695"/>
      <c r="E6695"/>
      <c r="F6695" s="288"/>
      <c r="G6695" s="288"/>
    </row>
    <row r="6696" spans="2:7">
      <c r="B6696"/>
      <c r="C6696"/>
      <c r="D6696"/>
      <c r="E6696"/>
      <c r="F6696" s="288"/>
      <c r="G6696" s="288"/>
    </row>
    <row r="6697" spans="2:7">
      <c r="B6697"/>
      <c r="C6697"/>
      <c r="D6697"/>
      <c r="E6697"/>
      <c r="F6697" s="288"/>
      <c r="G6697" s="288"/>
    </row>
    <row r="6698" spans="2:7">
      <c r="B6698"/>
      <c r="C6698"/>
      <c r="D6698"/>
      <c r="E6698"/>
      <c r="F6698" s="288"/>
      <c r="G6698" s="288"/>
    </row>
    <row r="6699" spans="2:7">
      <c r="B6699"/>
      <c r="C6699"/>
      <c r="D6699"/>
      <c r="E6699"/>
      <c r="F6699" s="288"/>
      <c r="G6699" s="288"/>
    </row>
    <row r="6700" spans="2:7">
      <c r="B6700"/>
      <c r="C6700"/>
      <c r="D6700"/>
      <c r="E6700"/>
      <c r="F6700" s="288"/>
      <c r="G6700" s="288"/>
    </row>
    <row r="6701" spans="2:7">
      <c r="B6701"/>
      <c r="C6701"/>
      <c r="D6701"/>
      <c r="E6701"/>
      <c r="F6701" s="288"/>
      <c r="G6701" s="288"/>
    </row>
    <row r="6702" spans="2:7">
      <c r="B6702"/>
      <c r="C6702"/>
      <c r="D6702"/>
      <c r="E6702"/>
      <c r="F6702" s="288"/>
      <c r="G6702" s="288"/>
    </row>
    <row r="6703" spans="2:7">
      <c r="B6703"/>
      <c r="C6703"/>
      <c r="D6703"/>
      <c r="E6703"/>
      <c r="F6703" s="288"/>
      <c r="G6703" s="288"/>
    </row>
    <row r="6704" spans="2:7">
      <c r="B6704"/>
      <c r="C6704"/>
      <c r="D6704"/>
      <c r="E6704"/>
      <c r="F6704" s="288"/>
      <c r="G6704" s="288"/>
    </row>
    <row r="6705" spans="2:7">
      <c r="B6705"/>
      <c r="C6705"/>
      <c r="D6705"/>
      <c r="E6705"/>
      <c r="F6705" s="288"/>
      <c r="G6705" s="288"/>
    </row>
    <row r="6706" spans="2:7">
      <c r="B6706"/>
      <c r="C6706"/>
      <c r="D6706"/>
      <c r="E6706"/>
      <c r="F6706" s="288"/>
      <c r="G6706" s="288"/>
    </row>
    <row r="6707" spans="2:7">
      <c r="B6707"/>
      <c r="C6707"/>
      <c r="D6707"/>
      <c r="E6707"/>
      <c r="F6707" s="288"/>
      <c r="G6707" s="288"/>
    </row>
    <row r="6708" spans="2:7">
      <c r="B6708"/>
      <c r="C6708"/>
      <c r="D6708"/>
      <c r="E6708"/>
      <c r="F6708" s="288"/>
      <c r="G6708" s="288"/>
    </row>
    <row r="6709" spans="2:7">
      <c r="B6709"/>
      <c r="C6709"/>
      <c r="D6709"/>
      <c r="E6709"/>
      <c r="F6709" s="288"/>
      <c r="G6709" s="288"/>
    </row>
    <row r="6710" spans="2:7">
      <c r="B6710"/>
      <c r="C6710"/>
      <c r="D6710"/>
      <c r="E6710"/>
      <c r="F6710" s="288"/>
      <c r="G6710" s="288"/>
    </row>
    <row r="6711" spans="2:7">
      <c r="B6711"/>
      <c r="C6711"/>
      <c r="D6711"/>
      <c r="E6711"/>
      <c r="F6711" s="288"/>
      <c r="G6711" s="288"/>
    </row>
    <row r="6712" spans="2:7">
      <c r="B6712"/>
      <c r="C6712"/>
      <c r="D6712"/>
      <c r="E6712"/>
      <c r="F6712" s="288"/>
      <c r="G6712" s="288"/>
    </row>
    <row r="6713" spans="2:7">
      <c r="B6713"/>
      <c r="C6713"/>
      <c r="D6713"/>
      <c r="E6713"/>
      <c r="F6713" s="288"/>
      <c r="G6713" s="288"/>
    </row>
    <row r="6714" spans="2:7">
      <c r="B6714"/>
      <c r="C6714"/>
      <c r="D6714"/>
      <c r="E6714"/>
      <c r="F6714" s="288"/>
      <c r="G6714" s="288"/>
    </row>
    <row r="6715" spans="2:7">
      <c r="B6715"/>
      <c r="C6715"/>
      <c r="D6715"/>
      <c r="E6715"/>
      <c r="F6715" s="288"/>
      <c r="G6715" s="288"/>
    </row>
    <row r="6716" spans="2:7">
      <c r="B6716"/>
      <c r="C6716"/>
      <c r="D6716"/>
      <c r="E6716"/>
      <c r="F6716" s="288"/>
      <c r="G6716" s="288"/>
    </row>
    <row r="6717" spans="2:7">
      <c r="B6717"/>
      <c r="C6717"/>
      <c r="D6717"/>
      <c r="E6717"/>
      <c r="F6717" s="288"/>
      <c r="G6717" s="288"/>
    </row>
    <row r="6718" spans="2:7">
      <c r="B6718"/>
      <c r="C6718"/>
      <c r="D6718"/>
      <c r="E6718"/>
      <c r="F6718" s="288"/>
      <c r="G6718" s="288"/>
    </row>
    <row r="6719" spans="2:7">
      <c r="B6719"/>
      <c r="C6719"/>
      <c r="D6719"/>
      <c r="E6719"/>
      <c r="F6719" s="288"/>
      <c r="G6719" s="288"/>
    </row>
    <row r="6720" spans="2:7">
      <c r="B6720"/>
      <c r="C6720"/>
      <c r="D6720"/>
      <c r="E6720"/>
      <c r="F6720" s="288"/>
      <c r="G6720" s="288"/>
    </row>
    <row r="6721" spans="2:7">
      <c r="B6721"/>
      <c r="C6721"/>
      <c r="D6721"/>
      <c r="E6721"/>
      <c r="F6721" s="288"/>
      <c r="G6721" s="288"/>
    </row>
    <row r="6722" spans="2:7">
      <c r="B6722"/>
      <c r="C6722"/>
      <c r="D6722"/>
      <c r="E6722"/>
      <c r="F6722" s="288"/>
      <c r="G6722" s="288"/>
    </row>
    <row r="6723" spans="2:7">
      <c r="B6723"/>
      <c r="C6723"/>
      <c r="D6723"/>
      <c r="E6723"/>
      <c r="F6723" s="288"/>
      <c r="G6723" s="288"/>
    </row>
    <row r="6724" spans="2:7">
      <c r="B6724"/>
      <c r="C6724"/>
      <c r="D6724"/>
      <c r="E6724"/>
      <c r="F6724" s="288"/>
      <c r="G6724" s="288"/>
    </row>
    <row r="6725" spans="2:7">
      <c r="B6725"/>
      <c r="C6725"/>
      <c r="D6725"/>
      <c r="E6725"/>
      <c r="F6725" s="288"/>
      <c r="G6725" s="288"/>
    </row>
    <row r="6726" spans="2:7">
      <c r="B6726"/>
      <c r="C6726"/>
      <c r="D6726"/>
      <c r="E6726"/>
      <c r="F6726" s="288"/>
      <c r="G6726" s="288"/>
    </row>
    <row r="6727" spans="2:7">
      <c r="B6727"/>
      <c r="C6727"/>
      <c r="D6727"/>
      <c r="E6727"/>
      <c r="F6727" s="288"/>
      <c r="G6727" s="288"/>
    </row>
    <row r="6728" spans="2:7">
      <c r="B6728"/>
      <c r="C6728"/>
      <c r="D6728"/>
      <c r="E6728"/>
      <c r="F6728" s="288"/>
      <c r="G6728" s="288"/>
    </row>
    <row r="6729" spans="2:7">
      <c r="B6729"/>
      <c r="C6729"/>
      <c r="D6729"/>
      <c r="E6729"/>
      <c r="F6729" s="288"/>
      <c r="G6729" s="288"/>
    </row>
    <row r="6730" spans="2:7">
      <c r="B6730"/>
      <c r="C6730"/>
      <c r="D6730"/>
      <c r="E6730"/>
      <c r="F6730" s="288"/>
      <c r="G6730" s="288"/>
    </row>
    <row r="6731" spans="2:7">
      <c r="B6731"/>
      <c r="C6731"/>
      <c r="D6731"/>
      <c r="E6731"/>
      <c r="F6731" s="288"/>
      <c r="G6731" s="288"/>
    </row>
    <row r="6732" spans="2:7">
      <c r="B6732"/>
      <c r="C6732"/>
      <c r="D6732"/>
      <c r="E6732"/>
      <c r="F6732" s="288"/>
      <c r="G6732" s="288"/>
    </row>
    <row r="6733" spans="2:7">
      <c r="B6733"/>
      <c r="C6733"/>
      <c r="D6733"/>
      <c r="E6733"/>
      <c r="F6733" s="288"/>
      <c r="G6733" s="288"/>
    </row>
    <row r="6734" spans="2:7">
      <c r="B6734"/>
      <c r="C6734"/>
      <c r="D6734"/>
      <c r="E6734"/>
      <c r="F6734" s="288"/>
      <c r="G6734" s="288"/>
    </row>
    <row r="6735" spans="2:7">
      <c r="B6735"/>
      <c r="C6735"/>
      <c r="D6735"/>
      <c r="E6735"/>
      <c r="F6735" s="288"/>
      <c r="G6735" s="288"/>
    </row>
    <row r="6736" spans="2:7">
      <c r="B6736"/>
      <c r="C6736"/>
      <c r="D6736"/>
      <c r="E6736"/>
      <c r="F6736" s="288"/>
      <c r="G6736" s="288"/>
    </row>
    <row r="6737" spans="2:7">
      <c r="B6737"/>
      <c r="C6737"/>
      <c r="D6737"/>
      <c r="E6737"/>
      <c r="F6737" s="288"/>
      <c r="G6737" s="288"/>
    </row>
    <row r="6738" spans="2:7">
      <c r="B6738"/>
      <c r="C6738"/>
      <c r="D6738"/>
      <c r="E6738"/>
      <c r="F6738" s="288"/>
      <c r="G6738" s="288"/>
    </row>
    <row r="6739" spans="2:7">
      <c r="B6739"/>
      <c r="C6739"/>
      <c r="D6739"/>
      <c r="E6739"/>
      <c r="F6739" s="288"/>
      <c r="G6739" s="288"/>
    </row>
    <row r="6740" spans="2:7">
      <c r="B6740"/>
      <c r="C6740"/>
      <c r="D6740"/>
      <c r="E6740"/>
      <c r="F6740" s="288"/>
      <c r="G6740" s="288"/>
    </row>
    <row r="6741" spans="2:7">
      <c r="B6741"/>
      <c r="C6741"/>
      <c r="D6741"/>
      <c r="E6741"/>
      <c r="F6741" s="288"/>
      <c r="G6741" s="288"/>
    </row>
    <row r="6742" spans="2:7">
      <c r="B6742"/>
      <c r="C6742"/>
      <c r="D6742"/>
      <c r="E6742"/>
      <c r="F6742" s="288"/>
      <c r="G6742" s="288"/>
    </row>
    <row r="6743" spans="2:7">
      <c r="B6743"/>
      <c r="C6743"/>
      <c r="D6743"/>
      <c r="E6743"/>
      <c r="F6743" s="288"/>
      <c r="G6743" s="288"/>
    </row>
    <row r="6744" spans="2:7">
      <c r="B6744"/>
      <c r="C6744"/>
      <c r="D6744"/>
      <c r="E6744"/>
      <c r="F6744" s="288"/>
      <c r="G6744" s="288"/>
    </row>
    <row r="6745" spans="2:7">
      <c r="B6745"/>
      <c r="C6745"/>
      <c r="D6745"/>
      <c r="E6745"/>
      <c r="F6745" s="288"/>
      <c r="G6745" s="288"/>
    </row>
    <row r="6746" spans="2:7">
      <c r="B6746"/>
      <c r="C6746"/>
      <c r="D6746"/>
      <c r="E6746"/>
      <c r="F6746" s="288"/>
      <c r="G6746" s="288"/>
    </row>
    <row r="6747" spans="2:7">
      <c r="B6747"/>
      <c r="C6747"/>
      <c r="D6747"/>
      <c r="E6747"/>
      <c r="F6747" s="288"/>
      <c r="G6747" s="288"/>
    </row>
    <row r="6748" spans="2:7">
      <c r="B6748"/>
      <c r="C6748"/>
      <c r="D6748"/>
      <c r="E6748"/>
      <c r="F6748" s="288"/>
      <c r="G6748" s="288"/>
    </row>
    <row r="6749" spans="2:7">
      <c r="B6749"/>
      <c r="C6749"/>
      <c r="D6749"/>
      <c r="E6749"/>
      <c r="F6749" s="288"/>
      <c r="G6749" s="288"/>
    </row>
    <row r="6750" spans="2:7">
      <c r="B6750"/>
      <c r="C6750"/>
      <c r="D6750"/>
      <c r="E6750"/>
      <c r="F6750" s="288"/>
      <c r="G6750" s="288"/>
    </row>
    <row r="6751" spans="2:7">
      <c r="B6751"/>
      <c r="C6751"/>
      <c r="D6751"/>
      <c r="E6751"/>
      <c r="F6751" s="288"/>
      <c r="G6751" s="288"/>
    </row>
    <row r="6752" spans="2:7">
      <c r="B6752"/>
      <c r="C6752"/>
      <c r="D6752"/>
      <c r="E6752"/>
      <c r="F6752" s="288"/>
      <c r="G6752" s="288"/>
    </row>
    <row r="6753" spans="2:7">
      <c r="B6753"/>
      <c r="C6753"/>
      <c r="D6753"/>
      <c r="E6753"/>
      <c r="F6753" s="288"/>
      <c r="G6753" s="288"/>
    </row>
    <row r="6754" spans="2:7">
      <c r="B6754"/>
      <c r="C6754"/>
      <c r="D6754"/>
      <c r="E6754"/>
      <c r="F6754" s="288"/>
      <c r="G6754" s="288"/>
    </row>
    <row r="6755" spans="2:7">
      <c r="B6755"/>
      <c r="C6755"/>
      <c r="D6755"/>
      <c r="E6755"/>
      <c r="F6755" s="288"/>
      <c r="G6755" s="288"/>
    </row>
    <row r="6756" spans="2:7">
      <c r="B6756"/>
      <c r="C6756"/>
      <c r="D6756"/>
      <c r="E6756"/>
      <c r="F6756" s="288"/>
      <c r="G6756" s="288"/>
    </row>
    <row r="6757" spans="2:7">
      <c r="B6757"/>
      <c r="C6757"/>
      <c r="D6757"/>
      <c r="E6757"/>
      <c r="F6757" s="288"/>
      <c r="G6757" s="288"/>
    </row>
    <row r="6758" spans="2:7">
      <c r="B6758"/>
      <c r="C6758"/>
      <c r="D6758"/>
      <c r="E6758"/>
      <c r="F6758" s="288"/>
      <c r="G6758" s="288"/>
    </row>
    <row r="6759" spans="2:7">
      <c r="B6759"/>
      <c r="C6759"/>
      <c r="D6759"/>
      <c r="E6759"/>
      <c r="F6759" s="288"/>
      <c r="G6759" s="288"/>
    </row>
    <row r="6760" spans="2:7">
      <c r="B6760"/>
      <c r="C6760"/>
      <c r="D6760"/>
      <c r="E6760"/>
      <c r="F6760" s="288"/>
      <c r="G6760" s="288"/>
    </row>
    <row r="6761" spans="2:7">
      <c r="B6761"/>
      <c r="C6761"/>
      <c r="D6761"/>
      <c r="E6761"/>
      <c r="F6761" s="288"/>
      <c r="G6761" s="288"/>
    </row>
    <row r="6762" spans="2:7">
      <c r="B6762"/>
      <c r="C6762"/>
      <c r="D6762"/>
      <c r="E6762"/>
      <c r="F6762" s="288"/>
      <c r="G6762" s="288"/>
    </row>
    <row r="6763" spans="2:7">
      <c r="B6763"/>
      <c r="C6763"/>
      <c r="D6763"/>
      <c r="E6763"/>
      <c r="F6763" s="288"/>
      <c r="G6763" s="288"/>
    </row>
    <row r="6764" spans="2:7">
      <c r="B6764"/>
      <c r="C6764"/>
      <c r="D6764"/>
      <c r="E6764"/>
      <c r="F6764" s="288"/>
      <c r="G6764" s="288"/>
    </row>
    <row r="6765" spans="2:7">
      <c r="B6765"/>
      <c r="C6765"/>
      <c r="D6765"/>
      <c r="E6765"/>
      <c r="F6765" s="288"/>
      <c r="G6765" s="288"/>
    </row>
    <row r="6766" spans="2:7">
      <c r="B6766"/>
      <c r="C6766"/>
      <c r="D6766"/>
      <c r="E6766"/>
      <c r="F6766" s="288"/>
      <c r="G6766" s="288"/>
    </row>
    <row r="6767" spans="2:7">
      <c r="B6767"/>
      <c r="C6767"/>
      <c r="D6767"/>
      <c r="E6767"/>
      <c r="F6767" s="288"/>
      <c r="G6767" s="288"/>
    </row>
    <row r="6768" spans="2:7">
      <c r="B6768"/>
      <c r="C6768"/>
      <c r="D6768"/>
      <c r="E6768"/>
      <c r="F6768" s="288"/>
      <c r="G6768" s="288"/>
    </row>
    <row r="6769" spans="2:7">
      <c r="B6769"/>
      <c r="C6769"/>
      <c r="D6769"/>
      <c r="E6769"/>
      <c r="F6769" s="288"/>
      <c r="G6769" s="288"/>
    </row>
    <row r="6770" spans="2:7">
      <c r="B6770"/>
      <c r="C6770"/>
      <c r="D6770"/>
      <c r="E6770"/>
      <c r="F6770" s="288"/>
      <c r="G6770" s="288"/>
    </row>
    <row r="6771" spans="2:7">
      <c r="B6771"/>
      <c r="C6771"/>
      <c r="D6771"/>
      <c r="E6771"/>
      <c r="F6771" s="288"/>
      <c r="G6771" s="288"/>
    </row>
    <row r="6772" spans="2:7">
      <c r="B6772"/>
      <c r="C6772"/>
      <c r="D6772"/>
      <c r="E6772"/>
      <c r="F6772" s="288"/>
      <c r="G6772" s="288"/>
    </row>
    <row r="6773" spans="2:7">
      <c r="B6773"/>
      <c r="C6773"/>
      <c r="D6773"/>
      <c r="E6773"/>
      <c r="F6773" s="288"/>
      <c r="G6773" s="288"/>
    </row>
    <row r="6774" spans="2:7">
      <c r="B6774"/>
      <c r="C6774"/>
      <c r="D6774"/>
      <c r="E6774"/>
      <c r="F6774" s="288"/>
      <c r="G6774" s="288"/>
    </row>
    <row r="6775" spans="2:7">
      <c r="B6775"/>
      <c r="C6775"/>
      <c r="D6775"/>
      <c r="E6775"/>
      <c r="F6775" s="288"/>
      <c r="G6775" s="288"/>
    </row>
    <row r="6776" spans="2:7">
      <c r="B6776"/>
      <c r="C6776"/>
      <c r="D6776"/>
      <c r="E6776"/>
      <c r="F6776" s="288"/>
      <c r="G6776" s="288"/>
    </row>
    <row r="6777" spans="2:7">
      <c r="B6777"/>
      <c r="C6777"/>
      <c r="D6777"/>
      <c r="E6777"/>
      <c r="F6777" s="288"/>
      <c r="G6777" s="288"/>
    </row>
    <row r="6778" spans="2:7">
      <c r="B6778"/>
      <c r="C6778"/>
      <c r="D6778"/>
      <c r="E6778"/>
      <c r="F6778" s="288"/>
      <c r="G6778" s="288"/>
    </row>
    <row r="6779" spans="2:7">
      <c r="B6779"/>
      <c r="C6779"/>
      <c r="D6779"/>
      <c r="E6779"/>
      <c r="F6779" s="288"/>
      <c r="G6779" s="288"/>
    </row>
    <row r="6780" spans="2:7">
      <c r="B6780"/>
      <c r="C6780"/>
      <c r="D6780"/>
      <c r="E6780"/>
      <c r="F6780" s="288"/>
      <c r="G6780" s="288"/>
    </row>
    <row r="6781" spans="2:7">
      <c r="B6781"/>
      <c r="C6781"/>
      <c r="D6781"/>
      <c r="E6781"/>
      <c r="F6781" s="288"/>
      <c r="G6781" s="288"/>
    </row>
    <row r="6782" spans="2:7">
      <c r="B6782"/>
      <c r="C6782"/>
      <c r="D6782"/>
      <c r="E6782"/>
      <c r="F6782" s="288"/>
      <c r="G6782" s="288"/>
    </row>
    <row r="6783" spans="2:7">
      <c r="B6783"/>
      <c r="C6783"/>
      <c r="D6783"/>
      <c r="E6783"/>
      <c r="F6783" s="288"/>
      <c r="G6783" s="288"/>
    </row>
    <row r="6784" spans="2:7">
      <c r="B6784"/>
      <c r="C6784"/>
      <c r="D6784"/>
      <c r="E6784"/>
      <c r="F6784" s="288"/>
      <c r="G6784" s="288"/>
    </row>
    <row r="6785" spans="2:7">
      <c r="B6785"/>
      <c r="C6785"/>
      <c r="D6785"/>
      <c r="E6785"/>
      <c r="F6785" s="288"/>
      <c r="G6785" s="288"/>
    </row>
    <row r="6786" spans="2:7">
      <c r="B6786"/>
      <c r="C6786"/>
      <c r="D6786"/>
      <c r="E6786"/>
      <c r="F6786" s="288"/>
      <c r="G6786" s="288"/>
    </row>
    <row r="6787" spans="2:7">
      <c r="B6787"/>
      <c r="C6787"/>
      <c r="D6787"/>
      <c r="E6787"/>
      <c r="F6787" s="288"/>
      <c r="G6787" s="288"/>
    </row>
    <row r="6788" spans="2:7">
      <c r="B6788"/>
      <c r="C6788"/>
      <c r="D6788"/>
      <c r="E6788"/>
      <c r="F6788" s="288"/>
      <c r="G6788" s="288"/>
    </row>
    <row r="6789" spans="2:7">
      <c r="B6789"/>
      <c r="C6789"/>
      <c r="D6789"/>
      <c r="E6789"/>
      <c r="F6789" s="288"/>
      <c r="G6789" s="288"/>
    </row>
    <row r="6790" spans="2:7">
      <c r="B6790"/>
      <c r="C6790"/>
      <c r="D6790"/>
      <c r="E6790"/>
      <c r="F6790" s="288"/>
      <c r="G6790" s="288"/>
    </row>
    <row r="6791" spans="2:7">
      <c r="B6791"/>
      <c r="C6791"/>
      <c r="D6791"/>
      <c r="E6791"/>
      <c r="F6791" s="288"/>
      <c r="G6791" s="288"/>
    </row>
    <row r="6792" spans="2:7">
      <c r="B6792"/>
      <c r="C6792"/>
      <c r="D6792"/>
      <c r="E6792"/>
      <c r="F6792" s="288"/>
      <c r="G6792" s="288"/>
    </row>
    <row r="6793" spans="2:7">
      <c r="B6793"/>
      <c r="C6793"/>
      <c r="D6793"/>
      <c r="E6793"/>
      <c r="F6793" s="288"/>
      <c r="G6793" s="288"/>
    </row>
    <row r="6794" spans="2:7">
      <c r="B6794"/>
      <c r="C6794"/>
      <c r="D6794"/>
      <c r="E6794"/>
      <c r="F6794" s="288"/>
      <c r="G6794" s="288"/>
    </row>
    <row r="6795" spans="2:7">
      <c r="B6795"/>
      <c r="C6795"/>
      <c r="D6795"/>
      <c r="E6795"/>
      <c r="F6795" s="288"/>
      <c r="G6795" s="288"/>
    </row>
    <row r="6796" spans="2:7">
      <c r="B6796"/>
      <c r="C6796"/>
      <c r="D6796"/>
      <c r="E6796"/>
      <c r="F6796" s="288"/>
      <c r="G6796" s="288"/>
    </row>
    <row r="6797" spans="2:7">
      <c r="B6797"/>
      <c r="C6797"/>
      <c r="D6797"/>
      <c r="E6797"/>
      <c r="F6797" s="288"/>
      <c r="G6797" s="288"/>
    </row>
    <row r="6798" spans="2:7">
      <c r="B6798"/>
      <c r="C6798"/>
      <c r="D6798"/>
      <c r="E6798"/>
      <c r="F6798" s="288"/>
      <c r="G6798" s="288"/>
    </row>
    <row r="6799" spans="2:7">
      <c r="B6799"/>
      <c r="C6799"/>
      <c r="D6799"/>
      <c r="E6799"/>
      <c r="F6799" s="288"/>
      <c r="G6799" s="288"/>
    </row>
    <row r="6800" spans="2:7">
      <c r="B6800"/>
      <c r="C6800"/>
      <c r="D6800"/>
      <c r="E6800"/>
      <c r="F6800" s="288"/>
      <c r="G6800" s="288"/>
    </row>
    <row r="6801" spans="2:7">
      <c r="B6801"/>
      <c r="C6801"/>
      <c r="D6801"/>
      <c r="E6801"/>
      <c r="F6801" s="288"/>
      <c r="G6801" s="288"/>
    </row>
    <row r="6802" spans="2:7">
      <c r="B6802"/>
      <c r="C6802"/>
      <c r="D6802"/>
      <c r="E6802"/>
      <c r="F6802" s="288"/>
      <c r="G6802" s="288"/>
    </row>
    <row r="6803" spans="2:7">
      <c r="B6803"/>
      <c r="C6803"/>
      <c r="D6803"/>
      <c r="E6803"/>
      <c r="F6803" s="288"/>
      <c r="G6803" s="288"/>
    </row>
    <row r="6804" spans="2:7">
      <c r="B6804"/>
      <c r="C6804"/>
      <c r="D6804"/>
      <c r="E6804"/>
      <c r="F6804" s="288"/>
      <c r="G6804" s="288"/>
    </row>
    <row r="6805" spans="2:7">
      <c r="B6805"/>
      <c r="C6805"/>
      <c r="D6805"/>
      <c r="E6805"/>
      <c r="F6805" s="288"/>
      <c r="G6805" s="288"/>
    </row>
    <row r="6806" spans="2:7">
      <c r="B6806"/>
      <c r="C6806"/>
      <c r="D6806"/>
      <c r="E6806"/>
      <c r="F6806" s="288"/>
      <c r="G6806" s="288"/>
    </row>
    <row r="6807" spans="2:7">
      <c r="B6807"/>
      <c r="C6807"/>
      <c r="D6807"/>
      <c r="E6807"/>
      <c r="F6807" s="288"/>
      <c r="G6807" s="288"/>
    </row>
    <row r="6808" spans="2:7">
      <c r="B6808"/>
      <c r="C6808"/>
      <c r="D6808"/>
      <c r="E6808"/>
      <c r="F6808" s="288"/>
      <c r="G6808" s="288"/>
    </row>
    <row r="6809" spans="2:7">
      <c r="B6809"/>
      <c r="C6809"/>
      <c r="D6809"/>
      <c r="E6809"/>
      <c r="F6809" s="288"/>
      <c r="G6809" s="288"/>
    </row>
    <row r="6810" spans="2:7">
      <c r="B6810"/>
      <c r="C6810"/>
      <c r="D6810"/>
      <c r="E6810"/>
      <c r="F6810" s="288"/>
      <c r="G6810" s="288"/>
    </row>
    <row r="6811" spans="2:7">
      <c r="B6811"/>
      <c r="C6811"/>
      <c r="D6811"/>
      <c r="E6811"/>
      <c r="F6811" s="288"/>
      <c r="G6811" s="288"/>
    </row>
    <row r="6812" spans="2:7">
      <c r="B6812"/>
      <c r="C6812"/>
      <c r="D6812"/>
      <c r="E6812"/>
      <c r="F6812" s="288"/>
      <c r="G6812" s="288"/>
    </row>
    <row r="6813" spans="2:7">
      <c r="B6813"/>
      <c r="C6813"/>
      <c r="D6813"/>
      <c r="E6813"/>
      <c r="F6813" s="288"/>
      <c r="G6813" s="288"/>
    </row>
    <row r="6814" spans="2:7">
      <c r="B6814"/>
      <c r="C6814"/>
      <c r="D6814"/>
      <c r="E6814"/>
      <c r="F6814" s="288"/>
      <c r="G6814" s="288"/>
    </row>
    <row r="6815" spans="2:7">
      <c r="B6815"/>
      <c r="C6815"/>
      <c r="D6815"/>
      <c r="E6815"/>
      <c r="F6815" s="288"/>
      <c r="G6815" s="288"/>
    </row>
    <row r="6816" spans="2:7">
      <c r="B6816"/>
      <c r="C6816"/>
      <c r="D6816"/>
      <c r="E6816"/>
      <c r="F6816" s="288"/>
      <c r="G6816" s="288"/>
    </row>
    <row r="6817" spans="2:7">
      <c r="B6817"/>
      <c r="C6817"/>
      <c r="D6817"/>
      <c r="E6817"/>
      <c r="F6817" s="288"/>
      <c r="G6817" s="288"/>
    </row>
    <row r="6818" spans="2:7">
      <c r="B6818"/>
      <c r="C6818"/>
      <c r="D6818"/>
      <c r="E6818"/>
      <c r="F6818" s="288"/>
      <c r="G6818" s="288"/>
    </row>
    <row r="6819" spans="2:7">
      <c r="B6819"/>
      <c r="C6819"/>
      <c r="D6819"/>
      <c r="E6819"/>
      <c r="F6819" s="288"/>
      <c r="G6819" s="288"/>
    </row>
    <row r="6820" spans="2:7">
      <c r="B6820"/>
      <c r="C6820"/>
      <c r="D6820"/>
      <c r="E6820"/>
      <c r="F6820" s="288"/>
      <c r="G6820" s="288"/>
    </row>
    <row r="6821" spans="2:7">
      <c r="B6821"/>
      <c r="C6821"/>
      <c r="D6821"/>
      <c r="E6821"/>
      <c r="F6821" s="288"/>
      <c r="G6821" s="288"/>
    </row>
    <row r="6822" spans="2:7">
      <c r="B6822"/>
      <c r="C6822"/>
      <c r="D6822"/>
      <c r="E6822"/>
      <c r="F6822" s="288"/>
      <c r="G6822" s="288"/>
    </row>
    <row r="6823" spans="2:7">
      <c r="B6823"/>
      <c r="C6823"/>
      <c r="D6823"/>
      <c r="E6823"/>
      <c r="F6823" s="288"/>
      <c r="G6823" s="288"/>
    </row>
    <row r="6824" spans="2:7">
      <c r="B6824"/>
      <c r="C6824"/>
      <c r="D6824"/>
      <c r="E6824"/>
      <c r="F6824" s="288"/>
      <c r="G6824" s="288"/>
    </row>
    <row r="6825" spans="2:7">
      <c r="B6825"/>
      <c r="C6825"/>
      <c r="D6825"/>
      <c r="E6825"/>
      <c r="F6825" s="288"/>
      <c r="G6825" s="288"/>
    </row>
    <row r="6826" spans="2:7">
      <c r="B6826"/>
      <c r="C6826"/>
      <c r="D6826"/>
      <c r="E6826"/>
      <c r="F6826" s="288"/>
      <c r="G6826" s="288"/>
    </row>
    <row r="6827" spans="2:7">
      <c r="B6827"/>
      <c r="C6827"/>
      <c r="D6827"/>
      <c r="E6827"/>
      <c r="F6827" s="288"/>
      <c r="G6827" s="288"/>
    </row>
    <row r="6828" spans="2:7">
      <c r="B6828"/>
      <c r="C6828"/>
      <c r="D6828"/>
      <c r="E6828"/>
      <c r="F6828" s="288"/>
      <c r="G6828" s="288"/>
    </row>
    <row r="6829" spans="2:7">
      <c r="B6829"/>
      <c r="C6829"/>
      <c r="D6829"/>
      <c r="E6829"/>
      <c r="F6829" s="288"/>
      <c r="G6829" s="288"/>
    </row>
    <row r="6830" spans="2:7">
      <c r="B6830"/>
      <c r="C6830"/>
      <c r="D6830"/>
      <c r="E6830"/>
      <c r="F6830" s="288"/>
      <c r="G6830" s="288"/>
    </row>
    <row r="6831" spans="2:7">
      <c r="B6831"/>
      <c r="C6831"/>
      <c r="D6831"/>
      <c r="E6831"/>
      <c r="F6831" s="288"/>
      <c r="G6831" s="288"/>
    </row>
    <row r="6832" spans="2:7">
      <c r="B6832"/>
      <c r="C6832"/>
      <c r="D6832"/>
      <c r="E6832"/>
      <c r="F6832" s="288"/>
      <c r="G6832" s="288"/>
    </row>
    <row r="6833" spans="2:7">
      <c r="B6833"/>
      <c r="C6833"/>
      <c r="D6833"/>
      <c r="E6833"/>
      <c r="F6833" s="288"/>
      <c r="G6833" s="288"/>
    </row>
    <row r="6834" spans="2:7">
      <c r="B6834"/>
      <c r="C6834"/>
      <c r="D6834"/>
      <c r="E6834"/>
      <c r="F6834" s="288"/>
      <c r="G6834" s="288"/>
    </row>
    <row r="6835" spans="2:7">
      <c r="B6835"/>
      <c r="C6835"/>
      <c r="D6835"/>
      <c r="E6835"/>
      <c r="F6835" s="288"/>
      <c r="G6835" s="288"/>
    </row>
    <row r="6836" spans="2:7">
      <c r="B6836"/>
      <c r="C6836"/>
      <c r="D6836"/>
      <c r="E6836"/>
      <c r="F6836" s="288"/>
      <c r="G6836" s="288"/>
    </row>
    <row r="6837" spans="2:7">
      <c r="B6837"/>
      <c r="C6837"/>
      <c r="D6837"/>
      <c r="E6837"/>
      <c r="F6837" s="288"/>
      <c r="G6837" s="288"/>
    </row>
    <row r="6838" spans="2:7">
      <c r="B6838"/>
      <c r="C6838"/>
      <c r="D6838"/>
      <c r="E6838"/>
      <c r="F6838" s="288"/>
      <c r="G6838" s="288"/>
    </row>
    <row r="6839" spans="2:7">
      <c r="B6839"/>
      <c r="C6839"/>
      <c r="D6839"/>
      <c r="E6839"/>
      <c r="F6839" s="288"/>
      <c r="G6839" s="288"/>
    </row>
    <row r="6840" spans="2:7">
      <c r="B6840"/>
      <c r="C6840"/>
      <c r="D6840"/>
      <c r="E6840"/>
      <c r="F6840" s="288"/>
      <c r="G6840" s="288"/>
    </row>
    <row r="6841" spans="2:7">
      <c r="B6841"/>
      <c r="C6841"/>
      <c r="D6841"/>
      <c r="E6841"/>
      <c r="F6841" s="288"/>
      <c r="G6841" s="288"/>
    </row>
    <row r="6842" spans="2:7">
      <c r="B6842"/>
      <c r="C6842"/>
      <c r="D6842"/>
      <c r="E6842"/>
      <c r="F6842" s="288"/>
      <c r="G6842" s="288"/>
    </row>
    <row r="6843" spans="2:7">
      <c r="B6843"/>
      <c r="C6843"/>
      <c r="D6843"/>
      <c r="E6843"/>
      <c r="F6843" s="288"/>
      <c r="G6843" s="288"/>
    </row>
    <row r="6844" spans="2:7">
      <c r="B6844"/>
      <c r="C6844"/>
      <c r="D6844"/>
      <c r="E6844"/>
      <c r="F6844" s="288"/>
      <c r="G6844" s="288"/>
    </row>
    <row r="6845" spans="2:7">
      <c r="B6845"/>
      <c r="C6845"/>
      <c r="D6845"/>
      <c r="E6845"/>
      <c r="F6845" s="288"/>
      <c r="G6845" s="288"/>
    </row>
    <row r="6846" spans="2:7">
      <c r="B6846"/>
      <c r="C6846"/>
      <c r="D6846"/>
      <c r="E6846"/>
      <c r="F6846" s="288"/>
      <c r="G6846" s="288"/>
    </row>
    <row r="6847" spans="2:7">
      <c r="B6847"/>
      <c r="C6847"/>
      <c r="D6847"/>
      <c r="E6847"/>
      <c r="F6847" s="288"/>
      <c r="G6847" s="288"/>
    </row>
    <row r="6848" spans="2:7">
      <c r="B6848"/>
      <c r="C6848"/>
      <c r="D6848"/>
      <c r="E6848"/>
      <c r="F6848" s="288"/>
      <c r="G6848" s="288"/>
    </row>
    <row r="6849" spans="2:7">
      <c r="B6849"/>
      <c r="C6849"/>
      <c r="D6849"/>
      <c r="E6849"/>
      <c r="F6849" s="288"/>
      <c r="G6849" s="288"/>
    </row>
    <row r="6850" spans="2:7">
      <c r="B6850"/>
      <c r="C6850"/>
      <c r="D6850"/>
      <c r="E6850"/>
      <c r="F6850" s="288"/>
      <c r="G6850" s="288"/>
    </row>
    <row r="6851" spans="2:7">
      <c r="B6851"/>
      <c r="C6851"/>
      <c r="D6851"/>
      <c r="E6851"/>
      <c r="F6851" s="288"/>
      <c r="G6851" s="288"/>
    </row>
    <row r="6852" spans="2:7">
      <c r="B6852"/>
      <c r="C6852"/>
      <c r="D6852"/>
      <c r="E6852"/>
      <c r="F6852" s="288"/>
      <c r="G6852" s="288"/>
    </row>
    <row r="6853" spans="2:7">
      <c r="B6853"/>
      <c r="C6853"/>
      <c r="D6853"/>
      <c r="E6853"/>
      <c r="F6853" s="288"/>
      <c r="G6853" s="288"/>
    </row>
    <row r="6854" spans="2:7">
      <c r="B6854"/>
      <c r="C6854"/>
      <c r="D6854"/>
      <c r="E6854"/>
      <c r="F6854" s="288"/>
      <c r="G6854" s="288"/>
    </row>
    <row r="6855" spans="2:7">
      <c r="B6855"/>
      <c r="C6855"/>
      <c r="D6855"/>
      <c r="E6855"/>
      <c r="F6855" s="288"/>
      <c r="G6855" s="288"/>
    </row>
    <row r="6856" spans="2:7">
      <c r="B6856"/>
      <c r="C6856"/>
      <c r="D6856"/>
      <c r="E6856"/>
      <c r="F6856" s="288"/>
      <c r="G6856" s="288"/>
    </row>
    <row r="6857" spans="2:7">
      <c r="B6857"/>
      <c r="C6857"/>
      <c r="D6857"/>
      <c r="E6857"/>
      <c r="F6857" s="288"/>
      <c r="G6857" s="288"/>
    </row>
    <row r="6858" spans="2:7">
      <c r="B6858"/>
      <c r="C6858"/>
      <c r="D6858"/>
      <c r="E6858"/>
      <c r="F6858" s="288"/>
      <c r="G6858" s="288"/>
    </row>
    <row r="6859" spans="2:7">
      <c r="B6859"/>
      <c r="C6859"/>
      <c r="D6859"/>
      <c r="E6859"/>
      <c r="F6859" s="288"/>
      <c r="G6859" s="288"/>
    </row>
    <row r="6860" spans="2:7">
      <c r="B6860"/>
      <c r="C6860"/>
      <c r="D6860"/>
      <c r="E6860"/>
      <c r="F6860" s="288"/>
      <c r="G6860" s="288"/>
    </row>
    <row r="6861" spans="2:7">
      <c r="B6861"/>
      <c r="C6861"/>
      <c r="D6861"/>
      <c r="E6861"/>
      <c r="F6861" s="288"/>
      <c r="G6861" s="288"/>
    </row>
    <row r="6862" spans="2:7">
      <c r="B6862"/>
      <c r="C6862"/>
      <c r="D6862"/>
      <c r="E6862"/>
      <c r="F6862" s="288"/>
      <c r="G6862" s="288"/>
    </row>
    <row r="6863" spans="2:7">
      <c r="B6863"/>
      <c r="C6863"/>
      <c r="D6863"/>
      <c r="E6863"/>
      <c r="F6863" s="288"/>
      <c r="G6863" s="288"/>
    </row>
    <row r="6864" spans="2:7">
      <c r="B6864"/>
      <c r="C6864"/>
      <c r="D6864"/>
      <c r="E6864"/>
      <c r="F6864" s="288"/>
      <c r="G6864" s="288"/>
    </row>
    <row r="6865" spans="2:7">
      <c r="B6865"/>
      <c r="C6865"/>
      <c r="D6865"/>
      <c r="E6865"/>
      <c r="F6865" s="288"/>
      <c r="G6865" s="288"/>
    </row>
    <row r="6866" spans="2:7">
      <c r="B6866"/>
      <c r="C6866"/>
      <c r="D6866"/>
      <c r="E6866"/>
      <c r="F6866" s="288"/>
      <c r="G6866" s="288"/>
    </row>
    <row r="6867" spans="2:7">
      <c r="B6867"/>
      <c r="C6867"/>
      <c r="D6867"/>
      <c r="E6867"/>
      <c r="F6867" s="288"/>
      <c r="G6867" s="288"/>
    </row>
    <row r="6868" spans="2:7">
      <c r="B6868"/>
      <c r="C6868"/>
      <c r="D6868"/>
      <c r="E6868"/>
      <c r="F6868" s="288"/>
      <c r="G6868" s="288"/>
    </row>
    <row r="6869" spans="2:7">
      <c r="B6869"/>
      <c r="C6869"/>
      <c r="D6869"/>
      <c r="E6869"/>
      <c r="F6869" s="288"/>
      <c r="G6869" s="288"/>
    </row>
    <row r="6870" spans="2:7">
      <c r="B6870"/>
      <c r="C6870"/>
      <c r="D6870"/>
      <c r="E6870"/>
      <c r="F6870" s="288"/>
      <c r="G6870" s="288"/>
    </row>
    <row r="6871" spans="2:7">
      <c r="B6871"/>
      <c r="C6871"/>
      <c r="D6871"/>
      <c r="E6871"/>
      <c r="F6871" s="288"/>
      <c r="G6871" s="288"/>
    </row>
    <row r="6872" spans="2:7">
      <c r="B6872"/>
      <c r="C6872"/>
      <c r="D6872"/>
      <c r="E6872"/>
      <c r="F6872" s="288"/>
      <c r="G6872" s="288"/>
    </row>
    <row r="6873" spans="2:7">
      <c r="B6873"/>
      <c r="C6873"/>
      <c r="D6873"/>
      <c r="E6873"/>
      <c r="F6873" s="288"/>
      <c r="G6873" s="288"/>
    </row>
    <row r="6874" spans="2:7">
      <c r="B6874"/>
      <c r="C6874"/>
      <c r="D6874"/>
      <c r="E6874"/>
      <c r="F6874" s="288"/>
      <c r="G6874" s="288"/>
    </row>
    <row r="6875" spans="2:7">
      <c r="B6875"/>
      <c r="C6875"/>
      <c r="D6875"/>
      <c r="E6875"/>
      <c r="F6875" s="288"/>
      <c r="G6875" s="288"/>
    </row>
    <row r="6876" spans="2:7">
      <c r="B6876"/>
      <c r="C6876"/>
      <c r="D6876"/>
      <c r="E6876"/>
      <c r="F6876" s="288"/>
      <c r="G6876" s="288"/>
    </row>
    <row r="6877" spans="2:7">
      <c r="B6877"/>
      <c r="C6877"/>
      <c r="D6877"/>
      <c r="E6877"/>
      <c r="F6877" s="288"/>
      <c r="G6877" s="288"/>
    </row>
    <row r="6878" spans="2:7">
      <c r="B6878"/>
      <c r="C6878"/>
      <c r="D6878"/>
      <c r="E6878"/>
      <c r="F6878" s="288"/>
      <c r="G6878" s="288"/>
    </row>
    <row r="6879" spans="2:7">
      <c r="B6879"/>
      <c r="C6879"/>
      <c r="D6879"/>
      <c r="E6879"/>
      <c r="F6879" s="288"/>
      <c r="G6879" s="288"/>
    </row>
    <row r="6880" spans="2:7">
      <c r="B6880"/>
      <c r="C6880"/>
      <c r="D6880"/>
      <c r="E6880"/>
      <c r="F6880" s="288"/>
      <c r="G6880" s="288"/>
    </row>
    <row r="6881" spans="2:7">
      <c r="B6881"/>
      <c r="C6881"/>
      <c r="D6881"/>
      <c r="E6881"/>
      <c r="F6881" s="288"/>
      <c r="G6881" s="288"/>
    </row>
    <row r="6882" spans="2:7">
      <c r="B6882"/>
      <c r="C6882"/>
      <c r="D6882"/>
      <c r="E6882"/>
      <c r="F6882" s="288"/>
      <c r="G6882" s="288"/>
    </row>
    <row r="6883" spans="2:7">
      <c r="B6883"/>
      <c r="C6883"/>
      <c r="D6883"/>
      <c r="E6883"/>
      <c r="F6883" s="288"/>
      <c r="G6883" s="288"/>
    </row>
    <row r="6884" spans="2:7">
      <c r="B6884"/>
      <c r="C6884"/>
      <c r="D6884"/>
      <c r="E6884"/>
      <c r="F6884" s="288"/>
      <c r="G6884" s="288"/>
    </row>
    <row r="6885" spans="2:7">
      <c r="B6885"/>
      <c r="C6885"/>
      <c r="D6885"/>
      <c r="E6885"/>
      <c r="F6885" s="288"/>
      <c r="G6885" s="288"/>
    </row>
    <row r="6886" spans="2:7">
      <c r="B6886"/>
      <c r="C6886"/>
      <c r="D6886"/>
      <c r="E6886"/>
      <c r="F6886" s="288"/>
      <c r="G6886" s="288"/>
    </row>
    <row r="6887" spans="2:7">
      <c r="B6887"/>
      <c r="C6887"/>
      <c r="D6887"/>
      <c r="E6887"/>
      <c r="F6887" s="288"/>
      <c r="G6887" s="288"/>
    </row>
    <row r="6888" spans="2:7">
      <c r="B6888"/>
      <c r="C6888"/>
      <c r="D6888"/>
      <c r="E6888"/>
      <c r="F6888" s="288"/>
      <c r="G6888" s="288"/>
    </row>
    <row r="6889" spans="2:7">
      <c r="B6889"/>
      <c r="C6889"/>
      <c r="D6889"/>
      <c r="E6889"/>
      <c r="F6889" s="288"/>
      <c r="G6889" s="288"/>
    </row>
    <row r="6890" spans="2:7">
      <c r="B6890"/>
      <c r="C6890"/>
      <c r="D6890"/>
      <c r="E6890"/>
      <c r="F6890" s="288"/>
      <c r="G6890" s="288"/>
    </row>
    <row r="6891" spans="2:7">
      <c r="B6891"/>
      <c r="C6891"/>
      <c r="D6891"/>
      <c r="E6891"/>
      <c r="F6891" s="288"/>
      <c r="G6891" s="288"/>
    </row>
    <row r="6892" spans="2:7">
      <c r="B6892"/>
      <c r="C6892"/>
      <c r="D6892"/>
      <c r="E6892"/>
      <c r="F6892" s="288"/>
      <c r="G6892" s="288"/>
    </row>
    <row r="6893" spans="2:7">
      <c r="B6893"/>
      <c r="C6893"/>
      <c r="D6893"/>
      <c r="E6893"/>
      <c r="F6893" s="288"/>
      <c r="G6893" s="288"/>
    </row>
    <row r="6894" spans="2:7">
      <c r="B6894"/>
      <c r="C6894"/>
      <c r="D6894"/>
      <c r="E6894"/>
      <c r="F6894" s="288"/>
      <c r="G6894" s="288"/>
    </row>
    <row r="6895" spans="2:7">
      <c r="B6895"/>
      <c r="C6895"/>
      <c r="D6895"/>
      <c r="E6895"/>
      <c r="F6895" s="288"/>
      <c r="G6895" s="288"/>
    </row>
    <row r="6896" spans="2:7">
      <c r="B6896"/>
      <c r="C6896"/>
      <c r="D6896"/>
      <c r="E6896"/>
      <c r="F6896" s="288"/>
      <c r="G6896" s="288"/>
    </row>
    <row r="6897" spans="2:7">
      <c r="B6897"/>
      <c r="C6897"/>
      <c r="D6897"/>
      <c r="E6897"/>
      <c r="F6897" s="288"/>
      <c r="G6897" s="288"/>
    </row>
    <row r="6898" spans="2:7">
      <c r="B6898"/>
      <c r="C6898"/>
      <c r="D6898"/>
      <c r="E6898"/>
      <c r="F6898" s="288"/>
      <c r="G6898" s="288"/>
    </row>
    <row r="6899" spans="2:7">
      <c r="B6899"/>
      <c r="C6899"/>
      <c r="D6899"/>
      <c r="E6899"/>
      <c r="F6899" s="288"/>
      <c r="G6899" s="288"/>
    </row>
    <row r="6900" spans="2:7">
      <c r="B6900"/>
      <c r="C6900"/>
      <c r="D6900"/>
      <c r="E6900"/>
      <c r="F6900" s="288"/>
      <c r="G6900" s="288"/>
    </row>
    <row r="6901" spans="2:7">
      <c r="B6901"/>
      <c r="C6901"/>
      <c r="D6901"/>
      <c r="E6901"/>
      <c r="F6901" s="288"/>
      <c r="G6901" s="288"/>
    </row>
    <row r="6902" spans="2:7">
      <c r="B6902"/>
      <c r="C6902"/>
      <c r="D6902"/>
      <c r="E6902"/>
      <c r="F6902" s="288"/>
      <c r="G6902" s="288"/>
    </row>
    <row r="6903" spans="2:7">
      <c r="B6903"/>
      <c r="C6903"/>
      <c r="D6903"/>
      <c r="E6903"/>
      <c r="F6903" s="288"/>
      <c r="G6903" s="288"/>
    </row>
    <row r="6904" spans="2:7">
      <c r="B6904"/>
      <c r="C6904"/>
      <c r="D6904"/>
      <c r="E6904"/>
      <c r="F6904" s="288"/>
      <c r="G6904" s="288"/>
    </row>
    <row r="6905" spans="2:7">
      <c r="B6905"/>
      <c r="C6905"/>
      <c r="D6905"/>
      <c r="E6905"/>
      <c r="F6905" s="288"/>
      <c r="G6905" s="288"/>
    </row>
    <row r="6906" spans="2:7">
      <c r="B6906"/>
      <c r="C6906"/>
      <c r="D6906"/>
      <c r="E6906"/>
      <c r="F6906" s="288"/>
      <c r="G6906" s="288"/>
    </row>
    <row r="6907" spans="2:7">
      <c r="B6907"/>
      <c r="C6907"/>
      <c r="D6907"/>
      <c r="E6907"/>
      <c r="F6907" s="288"/>
      <c r="G6907" s="288"/>
    </row>
    <row r="6908" spans="2:7">
      <c r="B6908"/>
      <c r="C6908"/>
      <c r="D6908"/>
      <c r="E6908"/>
      <c r="F6908" s="288"/>
      <c r="G6908" s="288"/>
    </row>
    <row r="6909" spans="2:7">
      <c r="B6909"/>
      <c r="C6909"/>
      <c r="D6909"/>
      <c r="E6909"/>
      <c r="F6909" s="288"/>
      <c r="G6909" s="288"/>
    </row>
    <row r="6910" spans="2:7">
      <c r="B6910"/>
      <c r="C6910"/>
      <c r="D6910"/>
      <c r="E6910"/>
      <c r="F6910" s="288"/>
      <c r="G6910" s="288"/>
    </row>
    <row r="6911" spans="2:7">
      <c r="B6911"/>
      <c r="C6911"/>
      <c r="D6911"/>
      <c r="E6911"/>
      <c r="F6911" s="288"/>
      <c r="G6911" s="288"/>
    </row>
    <row r="6912" spans="2:7">
      <c r="B6912"/>
      <c r="C6912"/>
      <c r="D6912"/>
      <c r="E6912"/>
      <c r="F6912" s="288"/>
      <c r="G6912" s="288"/>
    </row>
    <row r="6913" spans="2:7">
      <c r="B6913"/>
      <c r="C6913"/>
      <c r="D6913"/>
      <c r="E6913"/>
      <c r="F6913" s="288"/>
      <c r="G6913" s="288"/>
    </row>
    <row r="6914" spans="2:7">
      <c r="B6914"/>
      <c r="C6914"/>
      <c r="D6914"/>
      <c r="E6914"/>
      <c r="F6914" s="288"/>
      <c r="G6914" s="288"/>
    </row>
    <row r="6915" spans="2:7">
      <c r="B6915"/>
      <c r="C6915"/>
      <c r="D6915"/>
      <c r="E6915"/>
      <c r="F6915" s="288"/>
      <c r="G6915" s="288"/>
    </row>
    <row r="6916" spans="2:7">
      <c r="B6916"/>
      <c r="C6916"/>
      <c r="D6916"/>
      <c r="E6916"/>
      <c r="F6916" s="288"/>
      <c r="G6916" s="288"/>
    </row>
    <row r="6917" spans="2:7">
      <c r="B6917"/>
      <c r="C6917"/>
      <c r="D6917"/>
      <c r="E6917"/>
      <c r="F6917" s="288"/>
      <c r="G6917" s="288"/>
    </row>
    <row r="6918" spans="2:7">
      <c r="B6918"/>
      <c r="C6918"/>
      <c r="D6918"/>
      <c r="E6918"/>
      <c r="F6918" s="288"/>
      <c r="G6918" s="288"/>
    </row>
    <row r="6919" spans="2:7">
      <c r="B6919"/>
      <c r="C6919"/>
      <c r="D6919"/>
      <c r="E6919"/>
      <c r="F6919" s="288"/>
      <c r="G6919" s="288"/>
    </row>
    <row r="6920" spans="2:7">
      <c r="B6920"/>
      <c r="C6920"/>
      <c r="D6920"/>
      <c r="E6920"/>
      <c r="F6920" s="288"/>
      <c r="G6920" s="288"/>
    </row>
    <row r="6921" spans="2:7">
      <c r="B6921"/>
      <c r="C6921"/>
      <c r="D6921"/>
      <c r="E6921"/>
      <c r="F6921" s="288"/>
      <c r="G6921" s="288"/>
    </row>
    <row r="6922" spans="2:7">
      <c r="B6922"/>
      <c r="C6922"/>
      <c r="D6922"/>
      <c r="E6922"/>
      <c r="F6922" s="288"/>
      <c r="G6922" s="288"/>
    </row>
    <row r="6923" spans="2:7">
      <c r="B6923"/>
      <c r="C6923"/>
      <c r="D6923"/>
      <c r="E6923"/>
      <c r="F6923" s="288"/>
      <c r="G6923" s="288"/>
    </row>
    <row r="6924" spans="2:7">
      <c r="B6924"/>
      <c r="C6924"/>
      <c r="D6924"/>
      <c r="E6924"/>
      <c r="F6924" s="288"/>
      <c r="G6924" s="288"/>
    </row>
    <row r="6925" spans="2:7">
      <c r="B6925"/>
      <c r="C6925"/>
      <c r="D6925"/>
      <c r="E6925"/>
      <c r="F6925" s="288"/>
      <c r="G6925" s="288"/>
    </row>
    <row r="6926" spans="2:7">
      <c r="B6926"/>
      <c r="C6926"/>
      <c r="D6926"/>
      <c r="E6926"/>
      <c r="F6926" s="288"/>
      <c r="G6926" s="288"/>
    </row>
    <row r="6927" spans="2:7">
      <c r="B6927"/>
      <c r="C6927"/>
      <c r="D6927"/>
      <c r="E6927"/>
      <c r="F6927" s="288"/>
      <c r="G6927" s="288"/>
    </row>
    <row r="6928" spans="2:7">
      <c r="B6928"/>
      <c r="C6928"/>
      <c r="D6928"/>
      <c r="E6928"/>
      <c r="F6928" s="288"/>
      <c r="G6928" s="288"/>
    </row>
    <row r="6929" spans="2:7">
      <c r="B6929"/>
      <c r="C6929"/>
      <c r="D6929"/>
      <c r="E6929"/>
      <c r="F6929" s="288"/>
      <c r="G6929" s="288"/>
    </row>
    <row r="6930" spans="2:7">
      <c r="B6930"/>
      <c r="C6930"/>
      <c r="D6930"/>
      <c r="E6930"/>
      <c r="F6930" s="288"/>
      <c r="G6930" s="288"/>
    </row>
    <row r="6931" spans="2:7">
      <c r="B6931"/>
      <c r="C6931"/>
      <c r="D6931"/>
      <c r="E6931"/>
      <c r="F6931" s="288"/>
      <c r="G6931" s="288"/>
    </row>
    <row r="6932" spans="2:7">
      <c r="B6932"/>
      <c r="C6932"/>
      <c r="D6932"/>
      <c r="E6932"/>
      <c r="F6932" s="288"/>
      <c r="G6932" s="288"/>
    </row>
    <row r="6933" spans="2:7">
      <c r="B6933"/>
      <c r="C6933"/>
      <c r="D6933"/>
      <c r="E6933"/>
      <c r="F6933" s="288"/>
      <c r="G6933" s="288"/>
    </row>
    <row r="6934" spans="2:7">
      <c r="B6934"/>
      <c r="C6934"/>
      <c r="D6934"/>
      <c r="E6934"/>
      <c r="F6934" s="288"/>
      <c r="G6934" s="288"/>
    </row>
    <row r="6935" spans="2:7">
      <c r="B6935"/>
      <c r="C6935"/>
      <c r="D6935"/>
      <c r="E6935"/>
      <c r="F6935" s="288"/>
      <c r="G6935" s="288"/>
    </row>
    <row r="6936" spans="2:7">
      <c r="B6936"/>
      <c r="C6936"/>
      <c r="D6936"/>
      <c r="E6936"/>
      <c r="F6936" s="288"/>
      <c r="G6936" s="288"/>
    </row>
    <row r="6937" spans="2:7">
      <c r="B6937"/>
      <c r="C6937"/>
      <c r="D6937"/>
      <c r="E6937"/>
      <c r="F6937" s="288"/>
      <c r="G6937" s="288"/>
    </row>
    <row r="6938" spans="2:7">
      <c r="B6938"/>
      <c r="C6938"/>
      <c r="D6938"/>
      <c r="E6938"/>
      <c r="F6938" s="288"/>
      <c r="G6938" s="288"/>
    </row>
    <row r="6939" spans="2:7">
      <c r="B6939"/>
      <c r="C6939"/>
      <c r="D6939"/>
      <c r="E6939"/>
      <c r="F6939" s="288"/>
      <c r="G6939" s="288"/>
    </row>
    <row r="6940" spans="2:7">
      <c r="B6940"/>
      <c r="C6940"/>
      <c r="D6940"/>
      <c r="E6940"/>
      <c r="F6940" s="288"/>
      <c r="G6940" s="288"/>
    </row>
    <row r="6941" spans="2:7">
      <c r="B6941"/>
      <c r="C6941"/>
      <c r="D6941"/>
      <c r="E6941"/>
      <c r="F6941" s="288"/>
      <c r="G6941" s="288"/>
    </row>
    <row r="6942" spans="2:7">
      <c r="B6942"/>
      <c r="C6942"/>
      <c r="D6942"/>
      <c r="E6942"/>
      <c r="F6942" s="288"/>
      <c r="G6942" s="288"/>
    </row>
    <row r="6943" spans="2:7">
      <c r="B6943"/>
      <c r="C6943"/>
      <c r="D6943"/>
      <c r="E6943"/>
      <c r="F6943" s="288"/>
      <c r="G6943" s="288"/>
    </row>
    <row r="6944" spans="2:7">
      <c r="B6944"/>
      <c r="C6944"/>
      <c r="D6944"/>
      <c r="E6944"/>
      <c r="F6944" s="288"/>
      <c r="G6944" s="288"/>
    </row>
    <row r="6945" spans="2:7">
      <c r="B6945"/>
      <c r="C6945"/>
      <c r="D6945"/>
      <c r="E6945"/>
      <c r="F6945" s="288"/>
      <c r="G6945" s="288"/>
    </row>
    <row r="6946" spans="2:7">
      <c r="B6946"/>
      <c r="C6946"/>
      <c r="D6946"/>
      <c r="E6946"/>
      <c r="F6946" s="288"/>
      <c r="G6946" s="288"/>
    </row>
    <row r="6947" spans="2:7">
      <c r="B6947"/>
      <c r="C6947"/>
      <c r="D6947"/>
      <c r="E6947"/>
      <c r="F6947" s="288"/>
      <c r="G6947" s="288"/>
    </row>
    <row r="6948" spans="2:7">
      <c r="B6948"/>
      <c r="C6948"/>
      <c r="D6948"/>
      <c r="E6948"/>
      <c r="F6948" s="288"/>
      <c r="G6948" s="288"/>
    </row>
    <row r="6949" spans="2:7">
      <c r="B6949"/>
      <c r="C6949"/>
      <c r="D6949"/>
      <c r="E6949"/>
      <c r="F6949" s="288"/>
      <c r="G6949" s="288"/>
    </row>
    <row r="6950" spans="2:7">
      <c r="B6950"/>
      <c r="C6950"/>
      <c r="D6950"/>
      <c r="E6950"/>
      <c r="F6950" s="288"/>
      <c r="G6950" s="288"/>
    </row>
    <row r="6951" spans="2:7">
      <c r="B6951"/>
      <c r="C6951"/>
      <c r="D6951"/>
      <c r="E6951"/>
      <c r="F6951" s="288"/>
      <c r="G6951" s="288"/>
    </row>
    <row r="6952" spans="2:7">
      <c r="B6952"/>
      <c r="C6952"/>
      <c r="D6952"/>
      <c r="E6952"/>
      <c r="F6952" s="288"/>
      <c r="G6952" s="288"/>
    </row>
    <row r="6953" spans="2:7">
      <c r="B6953"/>
      <c r="C6953"/>
      <c r="D6953"/>
      <c r="E6953"/>
      <c r="F6953" s="288"/>
      <c r="G6953" s="288"/>
    </row>
    <row r="6954" spans="2:7">
      <c r="B6954"/>
      <c r="C6954"/>
      <c r="D6954"/>
      <c r="E6954"/>
      <c r="F6954" s="288"/>
      <c r="G6954" s="288"/>
    </row>
    <row r="6955" spans="2:7">
      <c r="B6955"/>
      <c r="C6955"/>
      <c r="D6955"/>
      <c r="E6955"/>
      <c r="F6955" s="288"/>
      <c r="G6955" s="288"/>
    </row>
    <row r="6956" spans="2:7">
      <c r="B6956"/>
      <c r="C6956"/>
      <c r="D6956"/>
      <c r="E6956"/>
      <c r="F6956" s="288"/>
      <c r="G6956" s="288"/>
    </row>
    <row r="6957" spans="2:7">
      <c r="B6957"/>
      <c r="C6957"/>
      <c r="D6957"/>
      <c r="E6957"/>
      <c r="F6957" s="288"/>
      <c r="G6957" s="288"/>
    </row>
    <row r="6958" spans="2:7">
      <c r="B6958"/>
      <c r="C6958"/>
      <c r="D6958"/>
      <c r="E6958"/>
      <c r="F6958" s="288"/>
      <c r="G6958" s="288"/>
    </row>
    <row r="6959" spans="2:7">
      <c r="B6959"/>
      <c r="C6959"/>
      <c r="D6959"/>
      <c r="E6959"/>
      <c r="F6959" s="288"/>
      <c r="G6959" s="288"/>
    </row>
    <row r="6960" spans="2:7">
      <c r="B6960"/>
      <c r="C6960"/>
      <c r="D6960"/>
      <c r="E6960"/>
      <c r="F6960" s="288"/>
      <c r="G6960" s="288"/>
    </row>
    <row r="6961" spans="2:7">
      <c r="B6961"/>
      <c r="C6961"/>
      <c r="D6961"/>
      <c r="E6961"/>
      <c r="F6961" s="288"/>
      <c r="G6961" s="288"/>
    </row>
    <row r="6962" spans="2:7">
      <c r="B6962"/>
      <c r="C6962"/>
      <c r="D6962"/>
      <c r="E6962"/>
      <c r="F6962" s="288"/>
      <c r="G6962" s="288"/>
    </row>
    <row r="6963" spans="2:7">
      <c r="B6963"/>
      <c r="C6963"/>
      <c r="D6963"/>
      <c r="E6963"/>
      <c r="F6963" s="288"/>
      <c r="G6963" s="288"/>
    </row>
    <row r="6964" spans="2:7">
      <c r="B6964"/>
      <c r="C6964"/>
      <c r="D6964"/>
      <c r="E6964"/>
      <c r="F6964" s="288"/>
      <c r="G6964" s="288"/>
    </row>
    <row r="6965" spans="2:7">
      <c r="B6965"/>
      <c r="C6965"/>
      <c r="D6965"/>
      <c r="E6965"/>
      <c r="F6965" s="288"/>
      <c r="G6965" s="288"/>
    </row>
    <row r="6966" spans="2:7">
      <c r="B6966"/>
      <c r="C6966"/>
      <c r="D6966"/>
      <c r="E6966"/>
      <c r="F6966" s="288"/>
      <c r="G6966" s="288"/>
    </row>
    <row r="6967" spans="2:7">
      <c r="B6967"/>
      <c r="C6967"/>
      <c r="D6967"/>
      <c r="E6967"/>
      <c r="F6967" s="288"/>
      <c r="G6967" s="288"/>
    </row>
    <row r="6968" spans="2:7">
      <c r="B6968"/>
      <c r="C6968"/>
      <c r="D6968"/>
      <c r="E6968"/>
      <c r="F6968" s="288"/>
      <c r="G6968" s="288"/>
    </row>
    <row r="6969" spans="2:7">
      <c r="B6969"/>
      <c r="C6969"/>
      <c r="D6969"/>
      <c r="E6969"/>
      <c r="F6969" s="288"/>
      <c r="G6969" s="288"/>
    </row>
    <row r="6970" spans="2:7">
      <c r="B6970"/>
      <c r="C6970"/>
      <c r="D6970"/>
      <c r="E6970"/>
      <c r="F6970" s="288"/>
      <c r="G6970" s="288"/>
    </row>
    <row r="6971" spans="2:7">
      <c r="B6971"/>
      <c r="C6971"/>
      <c r="D6971"/>
      <c r="E6971"/>
      <c r="F6971" s="288"/>
      <c r="G6971" s="288"/>
    </row>
    <row r="6972" spans="2:7">
      <c r="B6972"/>
      <c r="C6972"/>
      <c r="D6972"/>
      <c r="E6972"/>
      <c r="F6972" s="288"/>
      <c r="G6972" s="288"/>
    </row>
    <row r="6973" spans="2:7">
      <c r="B6973"/>
      <c r="C6973"/>
      <c r="D6973"/>
      <c r="E6973"/>
      <c r="F6973" s="288"/>
      <c r="G6973" s="288"/>
    </row>
    <row r="6974" spans="2:7">
      <c r="B6974"/>
      <c r="C6974"/>
      <c r="D6974"/>
      <c r="E6974"/>
      <c r="F6974" s="288"/>
      <c r="G6974" s="288"/>
    </row>
    <row r="6975" spans="2:7">
      <c r="B6975"/>
      <c r="C6975"/>
      <c r="D6975"/>
      <c r="E6975"/>
      <c r="F6975" s="288"/>
      <c r="G6975" s="288"/>
    </row>
    <row r="6976" spans="2:7">
      <c r="B6976"/>
      <c r="C6976"/>
      <c r="D6976"/>
      <c r="E6976"/>
      <c r="F6976" s="288"/>
      <c r="G6976" s="288"/>
    </row>
    <row r="6977" spans="2:7">
      <c r="B6977"/>
      <c r="C6977"/>
      <c r="D6977"/>
      <c r="E6977"/>
      <c r="F6977" s="288"/>
      <c r="G6977" s="288"/>
    </row>
    <row r="6978" spans="2:7">
      <c r="B6978"/>
      <c r="C6978"/>
      <c r="D6978"/>
      <c r="E6978"/>
      <c r="F6978" s="288"/>
      <c r="G6978" s="288"/>
    </row>
    <row r="6979" spans="2:7">
      <c r="B6979"/>
      <c r="C6979"/>
      <c r="D6979"/>
      <c r="E6979"/>
      <c r="F6979" s="288"/>
      <c r="G6979" s="288"/>
    </row>
    <row r="6980" spans="2:7">
      <c r="B6980"/>
      <c r="C6980"/>
      <c r="D6980"/>
      <c r="E6980"/>
      <c r="F6980" s="288"/>
      <c r="G6980" s="288"/>
    </row>
    <row r="6981" spans="2:7">
      <c r="B6981"/>
      <c r="C6981"/>
      <c r="D6981"/>
      <c r="E6981"/>
      <c r="F6981" s="288"/>
      <c r="G6981" s="288"/>
    </row>
    <row r="6982" spans="2:7">
      <c r="B6982"/>
      <c r="C6982"/>
      <c r="D6982"/>
      <c r="E6982"/>
      <c r="F6982" s="288"/>
      <c r="G6982" s="288"/>
    </row>
    <row r="6983" spans="2:7">
      <c r="B6983"/>
      <c r="C6983"/>
      <c r="D6983"/>
      <c r="E6983"/>
      <c r="F6983" s="288"/>
      <c r="G6983" s="288"/>
    </row>
    <row r="6984" spans="2:7">
      <c r="B6984"/>
      <c r="C6984"/>
      <c r="D6984"/>
      <c r="E6984"/>
      <c r="F6984" s="288"/>
      <c r="G6984" s="288"/>
    </row>
    <row r="6985" spans="2:7">
      <c r="B6985"/>
      <c r="C6985"/>
      <c r="D6985"/>
      <c r="E6985"/>
      <c r="F6985" s="288"/>
      <c r="G6985" s="288"/>
    </row>
    <row r="6986" spans="2:7">
      <c r="B6986"/>
      <c r="C6986"/>
      <c r="D6986"/>
      <c r="E6986"/>
      <c r="F6986" s="288"/>
      <c r="G6986" s="288"/>
    </row>
    <row r="6987" spans="2:7">
      <c r="B6987"/>
      <c r="C6987"/>
      <c r="D6987"/>
      <c r="E6987"/>
      <c r="F6987" s="288"/>
      <c r="G6987" s="288"/>
    </row>
    <row r="6988" spans="2:7">
      <c r="B6988"/>
      <c r="C6988"/>
      <c r="D6988"/>
      <c r="E6988"/>
      <c r="F6988" s="288"/>
      <c r="G6988" s="288"/>
    </row>
    <row r="6989" spans="2:7">
      <c r="B6989"/>
      <c r="C6989"/>
      <c r="D6989"/>
      <c r="E6989"/>
      <c r="F6989" s="288"/>
      <c r="G6989" s="288"/>
    </row>
    <row r="6990" spans="2:7">
      <c r="B6990"/>
      <c r="C6990"/>
      <c r="D6990"/>
      <c r="E6990"/>
      <c r="F6990" s="288"/>
      <c r="G6990" s="288"/>
    </row>
    <row r="6991" spans="2:7">
      <c r="B6991"/>
      <c r="C6991"/>
      <c r="D6991"/>
      <c r="E6991"/>
      <c r="F6991" s="288"/>
      <c r="G6991" s="288"/>
    </row>
    <row r="6992" spans="2:7">
      <c r="B6992"/>
      <c r="C6992"/>
      <c r="D6992"/>
      <c r="E6992"/>
      <c r="F6992" s="288"/>
      <c r="G6992" s="288"/>
    </row>
    <row r="6993" spans="2:7">
      <c r="B6993"/>
      <c r="C6993"/>
      <c r="D6993"/>
      <c r="E6993"/>
      <c r="F6993" s="288"/>
      <c r="G6993" s="288"/>
    </row>
    <row r="6994" spans="2:7">
      <c r="B6994"/>
      <c r="C6994"/>
      <c r="D6994"/>
      <c r="E6994"/>
      <c r="F6994" s="288"/>
      <c r="G6994" s="288"/>
    </row>
    <row r="6995" spans="2:7">
      <c r="B6995"/>
      <c r="C6995"/>
      <c r="D6995"/>
      <c r="E6995"/>
      <c r="F6995" s="288"/>
      <c r="G6995" s="288"/>
    </row>
    <row r="6996" spans="2:7">
      <c r="B6996"/>
      <c r="C6996"/>
      <c r="D6996"/>
      <c r="E6996"/>
      <c r="F6996" s="288"/>
      <c r="G6996" s="288"/>
    </row>
    <row r="6997" spans="2:7">
      <c r="B6997"/>
      <c r="C6997"/>
      <c r="D6997"/>
      <c r="E6997"/>
      <c r="F6997" s="288"/>
      <c r="G6997" s="288"/>
    </row>
    <row r="6998" spans="2:7">
      <c r="B6998"/>
      <c r="C6998"/>
      <c r="D6998"/>
      <c r="E6998"/>
      <c r="F6998" s="288"/>
      <c r="G6998" s="288"/>
    </row>
    <row r="6999" spans="2:7">
      <c r="B6999"/>
      <c r="C6999"/>
      <c r="D6999"/>
      <c r="E6999"/>
      <c r="F6999" s="288"/>
      <c r="G6999" s="288"/>
    </row>
    <row r="7000" spans="2:7">
      <c r="B7000"/>
      <c r="C7000"/>
      <c r="D7000"/>
      <c r="E7000"/>
      <c r="F7000" s="288"/>
      <c r="G7000" s="288"/>
    </row>
    <row r="7001" spans="2:7">
      <c r="B7001"/>
      <c r="C7001"/>
      <c r="D7001"/>
      <c r="E7001"/>
      <c r="F7001" s="288"/>
      <c r="G7001" s="288"/>
    </row>
    <row r="7002" spans="2:7">
      <c r="B7002"/>
      <c r="C7002"/>
      <c r="D7002"/>
      <c r="E7002"/>
      <c r="F7002" s="288"/>
      <c r="G7002" s="288"/>
    </row>
    <row r="7003" spans="2:7">
      <c r="B7003"/>
      <c r="C7003"/>
      <c r="D7003"/>
      <c r="E7003"/>
      <c r="F7003" s="288"/>
      <c r="G7003" s="288"/>
    </row>
    <row r="7004" spans="2:7">
      <c r="B7004"/>
      <c r="C7004"/>
      <c r="D7004"/>
      <c r="E7004"/>
      <c r="F7004" s="288"/>
      <c r="G7004" s="288"/>
    </row>
    <row r="7005" spans="2:7">
      <c r="B7005"/>
      <c r="C7005"/>
      <c r="D7005"/>
      <c r="E7005"/>
      <c r="F7005" s="288"/>
      <c r="G7005" s="288"/>
    </row>
    <row r="7006" spans="2:7">
      <c r="B7006"/>
      <c r="C7006"/>
      <c r="D7006"/>
      <c r="E7006"/>
      <c r="F7006" s="288"/>
      <c r="G7006" s="288"/>
    </row>
    <row r="7007" spans="2:7">
      <c r="B7007"/>
      <c r="C7007"/>
      <c r="D7007"/>
      <c r="E7007"/>
      <c r="F7007" s="288"/>
      <c r="G7007" s="288"/>
    </row>
    <row r="7008" spans="2:7">
      <c r="B7008"/>
      <c r="C7008"/>
      <c r="D7008"/>
      <c r="E7008"/>
      <c r="F7008" s="288"/>
      <c r="G7008" s="288"/>
    </row>
    <row r="7009" spans="2:7">
      <c r="B7009"/>
      <c r="C7009"/>
      <c r="D7009"/>
      <c r="E7009"/>
      <c r="F7009" s="288"/>
      <c r="G7009" s="288"/>
    </row>
    <row r="7010" spans="2:7">
      <c r="B7010"/>
      <c r="C7010"/>
      <c r="D7010"/>
      <c r="E7010"/>
      <c r="F7010" s="288"/>
      <c r="G7010" s="288"/>
    </row>
    <row r="7011" spans="2:7">
      <c r="B7011"/>
      <c r="C7011"/>
      <c r="D7011"/>
      <c r="E7011"/>
      <c r="F7011" s="288"/>
      <c r="G7011" s="288"/>
    </row>
    <row r="7012" spans="2:7">
      <c r="B7012"/>
      <c r="C7012"/>
      <c r="D7012"/>
      <c r="E7012"/>
      <c r="F7012" s="288"/>
      <c r="G7012" s="288"/>
    </row>
    <row r="7013" spans="2:7">
      <c r="B7013"/>
      <c r="C7013"/>
      <c r="D7013"/>
      <c r="E7013"/>
      <c r="F7013" s="288"/>
      <c r="G7013" s="288"/>
    </row>
    <row r="7014" spans="2:7">
      <c r="B7014"/>
      <c r="C7014"/>
      <c r="D7014"/>
      <c r="E7014"/>
      <c r="F7014" s="288"/>
      <c r="G7014" s="288"/>
    </row>
    <row r="7015" spans="2:7">
      <c r="B7015"/>
      <c r="C7015"/>
      <c r="D7015"/>
      <c r="E7015"/>
      <c r="F7015" s="288"/>
      <c r="G7015" s="288"/>
    </row>
    <row r="7016" spans="2:7">
      <c r="B7016"/>
      <c r="C7016"/>
      <c r="D7016"/>
      <c r="E7016"/>
      <c r="F7016" s="288"/>
      <c r="G7016" s="288"/>
    </row>
    <row r="7017" spans="2:7">
      <c r="B7017"/>
      <c r="C7017"/>
      <c r="D7017"/>
      <c r="E7017"/>
      <c r="F7017" s="288"/>
      <c r="G7017" s="288"/>
    </row>
    <row r="7018" spans="2:7">
      <c r="B7018"/>
      <c r="C7018"/>
      <c r="D7018"/>
      <c r="E7018"/>
      <c r="F7018" s="288"/>
      <c r="G7018" s="288"/>
    </row>
    <row r="7019" spans="2:7">
      <c r="B7019"/>
      <c r="C7019"/>
      <c r="D7019"/>
      <c r="E7019"/>
      <c r="F7019" s="288"/>
      <c r="G7019" s="288"/>
    </row>
    <row r="7020" spans="2:7">
      <c r="B7020"/>
      <c r="C7020"/>
      <c r="D7020"/>
      <c r="E7020"/>
      <c r="F7020" s="288"/>
      <c r="G7020" s="288"/>
    </row>
    <row r="7021" spans="2:7">
      <c r="B7021"/>
      <c r="C7021"/>
      <c r="D7021"/>
      <c r="E7021"/>
      <c r="F7021" s="288"/>
      <c r="G7021" s="288"/>
    </row>
    <row r="7022" spans="2:7">
      <c r="B7022"/>
      <c r="C7022"/>
      <c r="D7022"/>
      <c r="E7022"/>
      <c r="F7022" s="288"/>
      <c r="G7022" s="288"/>
    </row>
    <row r="7023" spans="2:7">
      <c r="B7023"/>
      <c r="C7023"/>
      <c r="D7023"/>
      <c r="E7023"/>
      <c r="F7023" s="288"/>
      <c r="G7023" s="288"/>
    </row>
    <row r="7024" spans="2:7">
      <c r="B7024"/>
      <c r="C7024"/>
      <c r="D7024"/>
      <c r="E7024"/>
      <c r="F7024" s="288"/>
      <c r="G7024" s="288"/>
    </row>
    <row r="7025" spans="2:7">
      <c r="B7025"/>
      <c r="C7025"/>
      <c r="D7025"/>
      <c r="E7025"/>
      <c r="F7025" s="288"/>
      <c r="G7025" s="288"/>
    </row>
    <row r="7026" spans="2:7">
      <c r="B7026"/>
      <c r="C7026"/>
      <c r="D7026"/>
      <c r="E7026"/>
      <c r="F7026" s="288"/>
      <c r="G7026" s="288"/>
    </row>
    <row r="7027" spans="2:7">
      <c r="B7027"/>
      <c r="C7027"/>
      <c r="D7027"/>
      <c r="E7027"/>
      <c r="F7027" s="288"/>
      <c r="G7027" s="288"/>
    </row>
    <row r="7028" spans="2:7">
      <c r="B7028"/>
      <c r="C7028"/>
      <c r="D7028"/>
      <c r="E7028"/>
      <c r="F7028" s="288"/>
      <c r="G7028" s="288"/>
    </row>
    <row r="7029" spans="2:7">
      <c r="B7029"/>
      <c r="C7029"/>
      <c r="D7029"/>
      <c r="E7029"/>
      <c r="F7029" s="288"/>
      <c r="G7029" s="288"/>
    </row>
    <row r="7030" spans="2:7">
      <c r="B7030"/>
      <c r="C7030"/>
      <c r="D7030"/>
      <c r="E7030"/>
      <c r="F7030" s="288"/>
      <c r="G7030" s="288"/>
    </row>
    <row r="7031" spans="2:7">
      <c r="B7031"/>
      <c r="C7031"/>
      <c r="D7031"/>
      <c r="E7031"/>
      <c r="F7031" s="288"/>
      <c r="G7031" s="288"/>
    </row>
    <row r="7032" spans="2:7">
      <c r="B7032"/>
      <c r="C7032"/>
      <c r="D7032"/>
      <c r="E7032"/>
      <c r="F7032" s="288"/>
      <c r="G7032" s="288"/>
    </row>
    <row r="7033" spans="2:7">
      <c r="B7033"/>
      <c r="C7033"/>
      <c r="D7033"/>
      <c r="E7033"/>
      <c r="F7033" s="288"/>
      <c r="G7033" s="288"/>
    </row>
    <row r="7034" spans="2:7">
      <c r="B7034"/>
      <c r="C7034"/>
      <c r="D7034"/>
      <c r="E7034"/>
      <c r="F7034" s="288"/>
      <c r="G7034" s="288"/>
    </row>
    <row r="7035" spans="2:7">
      <c r="B7035"/>
      <c r="C7035"/>
      <c r="D7035"/>
      <c r="E7035"/>
      <c r="F7035" s="288"/>
      <c r="G7035" s="288"/>
    </row>
    <row r="7036" spans="2:7">
      <c r="B7036"/>
      <c r="C7036"/>
      <c r="D7036"/>
      <c r="E7036"/>
      <c r="F7036" s="288"/>
      <c r="G7036" s="288"/>
    </row>
    <row r="7037" spans="2:7">
      <c r="B7037"/>
      <c r="C7037"/>
      <c r="D7037"/>
      <c r="E7037"/>
      <c r="F7037" s="288"/>
      <c r="G7037" s="288"/>
    </row>
    <row r="7038" spans="2:7">
      <c r="B7038"/>
      <c r="C7038"/>
      <c r="D7038"/>
      <c r="E7038"/>
      <c r="F7038" s="288"/>
      <c r="G7038" s="288"/>
    </row>
    <row r="7039" spans="2:7">
      <c r="B7039"/>
      <c r="C7039"/>
      <c r="D7039"/>
      <c r="E7039"/>
      <c r="F7039" s="288"/>
      <c r="G7039" s="288"/>
    </row>
    <row r="7040" spans="2:7">
      <c r="B7040"/>
      <c r="C7040"/>
      <c r="D7040"/>
      <c r="E7040"/>
      <c r="F7040" s="288"/>
      <c r="G7040" s="288"/>
    </row>
    <row r="7041" spans="2:7">
      <c r="B7041"/>
      <c r="C7041"/>
      <c r="D7041"/>
      <c r="E7041"/>
      <c r="F7041" s="288"/>
      <c r="G7041" s="288"/>
    </row>
    <row r="7042" spans="2:7">
      <c r="B7042"/>
      <c r="C7042"/>
      <c r="D7042"/>
      <c r="E7042"/>
      <c r="F7042" s="288"/>
      <c r="G7042" s="288"/>
    </row>
    <row r="7043" spans="2:7">
      <c r="B7043"/>
      <c r="C7043"/>
      <c r="D7043"/>
      <c r="E7043"/>
      <c r="F7043" s="288"/>
      <c r="G7043" s="288"/>
    </row>
    <row r="7044" spans="2:7">
      <c r="B7044"/>
      <c r="C7044"/>
      <c r="D7044"/>
      <c r="E7044"/>
      <c r="F7044" s="288"/>
      <c r="G7044" s="288"/>
    </row>
    <row r="7045" spans="2:7">
      <c r="B7045"/>
      <c r="C7045"/>
      <c r="D7045"/>
      <c r="E7045"/>
      <c r="F7045" s="288"/>
      <c r="G7045" s="288"/>
    </row>
    <row r="7046" spans="2:7">
      <c r="B7046"/>
      <c r="C7046"/>
      <c r="D7046"/>
      <c r="E7046"/>
      <c r="F7046" s="288"/>
      <c r="G7046" s="288"/>
    </row>
    <row r="7047" spans="2:7">
      <c r="B7047"/>
      <c r="C7047"/>
      <c r="D7047"/>
      <c r="E7047"/>
      <c r="F7047" s="288"/>
      <c r="G7047" s="288"/>
    </row>
    <row r="7048" spans="2:7">
      <c r="B7048"/>
      <c r="C7048"/>
      <c r="D7048"/>
      <c r="E7048"/>
      <c r="F7048" s="288"/>
      <c r="G7048" s="288"/>
    </row>
    <row r="7049" spans="2:7">
      <c r="B7049"/>
      <c r="C7049"/>
      <c r="D7049"/>
      <c r="E7049"/>
      <c r="F7049" s="288"/>
      <c r="G7049" s="288"/>
    </row>
    <row r="7050" spans="2:7">
      <c r="B7050"/>
      <c r="C7050"/>
      <c r="D7050"/>
      <c r="E7050"/>
      <c r="F7050" s="288"/>
      <c r="G7050" s="288"/>
    </row>
    <row r="7051" spans="2:7">
      <c r="B7051"/>
      <c r="C7051"/>
      <c r="D7051"/>
      <c r="E7051"/>
      <c r="F7051" s="288"/>
      <c r="G7051" s="288"/>
    </row>
    <row r="7052" spans="2:7">
      <c r="B7052"/>
      <c r="C7052"/>
      <c r="D7052"/>
      <c r="E7052"/>
      <c r="F7052" s="288"/>
      <c r="G7052" s="288"/>
    </row>
    <row r="7053" spans="2:7">
      <c r="B7053"/>
      <c r="C7053"/>
      <c r="D7053"/>
      <c r="E7053"/>
      <c r="F7053" s="288"/>
      <c r="G7053" s="288"/>
    </row>
    <row r="7054" spans="2:7">
      <c r="B7054"/>
      <c r="C7054"/>
      <c r="D7054"/>
      <c r="E7054"/>
      <c r="F7054" s="288"/>
      <c r="G7054" s="288"/>
    </row>
    <row r="7055" spans="2:7">
      <c r="B7055"/>
      <c r="C7055"/>
      <c r="D7055"/>
      <c r="E7055"/>
      <c r="F7055" s="288"/>
      <c r="G7055" s="288"/>
    </row>
    <row r="7056" spans="2:7">
      <c r="B7056"/>
      <c r="C7056"/>
      <c r="D7056"/>
      <c r="E7056"/>
      <c r="F7056" s="288"/>
      <c r="G7056" s="288"/>
    </row>
    <row r="7057" spans="2:7">
      <c r="B7057"/>
      <c r="C7057"/>
      <c r="D7057"/>
      <c r="E7057"/>
      <c r="F7057" s="288"/>
      <c r="G7057" s="288"/>
    </row>
    <row r="7058" spans="2:7">
      <c r="B7058"/>
      <c r="C7058"/>
      <c r="D7058"/>
      <c r="E7058"/>
      <c r="F7058" s="288"/>
      <c r="G7058" s="288"/>
    </row>
    <row r="7059" spans="2:7">
      <c r="B7059"/>
      <c r="C7059"/>
      <c r="D7059"/>
      <c r="E7059"/>
      <c r="F7059" s="288"/>
      <c r="G7059" s="288"/>
    </row>
    <row r="7060" spans="2:7">
      <c r="B7060"/>
      <c r="C7060"/>
      <c r="D7060"/>
      <c r="E7060"/>
      <c r="F7060" s="288"/>
      <c r="G7060" s="288"/>
    </row>
    <row r="7061" spans="2:7">
      <c r="B7061"/>
      <c r="C7061"/>
      <c r="D7061"/>
      <c r="E7061"/>
      <c r="F7061" s="288"/>
      <c r="G7061" s="288"/>
    </row>
    <row r="7062" spans="2:7">
      <c r="B7062"/>
      <c r="C7062"/>
      <c r="D7062"/>
      <c r="E7062"/>
      <c r="F7062" s="288"/>
      <c r="G7062" s="288"/>
    </row>
    <row r="7063" spans="2:7">
      <c r="B7063"/>
      <c r="C7063"/>
      <c r="D7063"/>
      <c r="E7063"/>
      <c r="F7063" s="288"/>
      <c r="G7063" s="288"/>
    </row>
    <row r="7064" spans="2:7">
      <c r="B7064"/>
      <c r="C7064"/>
      <c r="D7064"/>
      <c r="E7064"/>
      <c r="F7064" s="288"/>
      <c r="G7064" s="288"/>
    </row>
    <row r="7065" spans="2:7">
      <c r="B7065"/>
      <c r="C7065"/>
      <c r="D7065"/>
      <c r="E7065"/>
      <c r="F7065" s="288"/>
      <c r="G7065" s="288"/>
    </row>
    <row r="7066" spans="2:7">
      <c r="B7066"/>
      <c r="C7066"/>
      <c r="D7066"/>
      <c r="E7066"/>
      <c r="F7066" s="288"/>
      <c r="G7066" s="288"/>
    </row>
    <row r="7067" spans="2:7">
      <c r="B7067"/>
      <c r="C7067"/>
      <c r="D7067"/>
      <c r="E7067"/>
      <c r="F7067" s="288"/>
      <c r="G7067" s="288"/>
    </row>
    <row r="7068" spans="2:7">
      <c r="B7068"/>
      <c r="C7068"/>
      <c r="D7068"/>
      <c r="E7068"/>
      <c r="F7068" s="288"/>
      <c r="G7068" s="288"/>
    </row>
    <row r="7069" spans="2:7">
      <c r="B7069"/>
      <c r="C7069"/>
      <c r="D7069"/>
      <c r="E7069"/>
      <c r="F7069" s="288"/>
      <c r="G7069" s="288"/>
    </row>
    <row r="7070" spans="2:7">
      <c r="B7070"/>
      <c r="C7070"/>
      <c r="D7070"/>
      <c r="E7070"/>
      <c r="F7070" s="288"/>
      <c r="G7070" s="288"/>
    </row>
    <row r="7071" spans="2:7">
      <c r="B7071"/>
      <c r="C7071"/>
      <c r="D7071"/>
      <c r="E7071"/>
      <c r="F7071" s="288"/>
      <c r="G7071" s="288"/>
    </row>
    <row r="7072" spans="2:7">
      <c r="B7072"/>
      <c r="C7072"/>
      <c r="D7072"/>
      <c r="E7072"/>
      <c r="F7072" s="288"/>
      <c r="G7072" s="288"/>
    </row>
    <row r="7073" spans="2:7">
      <c r="B7073"/>
      <c r="C7073"/>
      <c r="D7073"/>
      <c r="E7073"/>
      <c r="F7073" s="288"/>
      <c r="G7073" s="288"/>
    </row>
    <row r="7074" spans="2:7">
      <c r="B7074"/>
      <c r="C7074"/>
      <c r="D7074"/>
      <c r="E7074"/>
      <c r="F7074" s="288"/>
      <c r="G7074" s="288"/>
    </row>
    <row r="7075" spans="2:7">
      <c r="B7075"/>
      <c r="C7075"/>
      <c r="D7075"/>
      <c r="E7075"/>
      <c r="F7075" s="288"/>
      <c r="G7075" s="288"/>
    </row>
    <row r="7076" spans="2:7">
      <c r="B7076"/>
      <c r="C7076"/>
      <c r="D7076"/>
      <c r="E7076"/>
      <c r="F7076" s="288"/>
      <c r="G7076" s="288"/>
    </row>
    <row r="7077" spans="2:7">
      <c r="B7077"/>
      <c r="C7077"/>
      <c r="D7077"/>
      <c r="E7077"/>
      <c r="F7077" s="288"/>
      <c r="G7077" s="288"/>
    </row>
    <row r="7078" spans="2:7">
      <c r="B7078"/>
      <c r="C7078"/>
      <c r="D7078"/>
      <c r="E7078"/>
      <c r="F7078" s="288"/>
      <c r="G7078" s="288"/>
    </row>
    <row r="7079" spans="2:7">
      <c r="B7079"/>
      <c r="C7079"/>
      <c r="D7079"/>
      <c r="E7079"/>
      <c r="F7079" s="288"/>
      <c r="G7079" s="288"/>
    </row>
    <row r="7080" spans="2:7">
      <c r="B7080"/>
      <c r="C7080"/>
      <c r="D7080"/>
      <c r="E7080"/>
      <c r="F7080" s="288"/>
      <c r="G7080" s="288"/>
    </row>
    <row r="7081" spans="2:7">
      <c r="B7081"/>
      <c r="C7081"/>
      <c r="D7081"/>
      <c r="E7081"/>
      <c r="F7081" s="288"/>
      <c r="G7081" s="288"/>
    </row>
    <row r="7082" spans="2:7">
      <c r="B7082"/>
      <c r="C7082"/>
      <c r="D7082"/>
      <c r="E7082"/>
      <c r="F7082" s="288"/>
      <c r="G7082" s="288"/>
    </row>
    <row r="7083" spans="2:7">
      <c r="B7083"/>
      <c r="C7083"/>
      <c r="D7083"/>
      <c r="E7083"/>
      <c r="F7083" s="288"/>
      <c r="G7083" s="288"/>
    </row>
    <row r="7084" spans="2:7">
      <c r="B7084"/>
      <c r="C7084"/>
      <c r="D7084"/>
      <c r="E7084"/>
      <c r="F7084" s="288"/>
      <c r="G7084" s="288"/>
    </row>
    <row r="7085" spans="2:7">
      <c r="B7085"/>
      <c r="C7085"/>
      <c r="D7085"/>
      <c r="E7085"/>
      <c r="F7085" s="288"/>
      <c r="G7085" s="288"/>
    </row>
    <row r="7086" spans="2:7">
      <c r="B7086"/>
      <c r="C7086"/>
      <c r="D7086"/>
      <c r="E7086"/>
      <c r="F7086" s="288"/>
      <c r="G7086" s="288"/>
    </row>
    <row r="7087" spans="2:7">
      <c r="B7087"/>
      <c r="C7087"/>
      <c r="D7087"/>
      <c r="E7087"/>
      <c r="F7087" s="288"/>
      <c r="G7087" s="288"/>
    </row>
    <row r="7088" spans="2:7">
      <c r="B7088"/>
      <c r="C7088"/>
      <c r="D7088"/>
      <c r="E7088"/>
      <c r="F7088" s="288"/>
      <c r="G7088" s="288"/>
    </row>
    <row r="7089" spans="2:7">
      <c r="B7089"/>
      <c r="C7089"/>
      <c r="D7089"/>
      <c r="E7089"/>
      <c r="F7089" s="288"/>
      <c r="G7089" s="288"/>
    </row>
    <row r="7090" spans="2:7">
      <c r="B7090"/>
      <c r="C7090"/>
      <c r="D7090"/>
      <c r="E7090"/>
      <c r="F7090" s="288"/>
      <c r="G7090" s="288"/>
    </row>
    <row r="7091" spans="2:7">
      <c r="B7091"/>
      <c r="C7091"/>
      <c r="D7091"/>
      <c r="E7091"/>
      <c r="F7091" s="288"/>
      <c r="G7091" s="288"/>
    </row>
    <row r="7092" spans="2:7">
      <c r="B7092"/>
      <c r="C7092"/>
      <c r="D7092"/>
      <c r="E7092"/>
      <c r="F7092" s="288"/>
      <c r="G7092" s="288"/>
    </row>
    <row r="7093" spans="2:7">
      <c r="B7093"/>
      <c r="C7093"/>
      <c r="D7093"/>
      <c r="E7093"/>
      <c r="F7093" s="288"/>
      <c r="G7093" s="288"/>
    </row>
    <row r="7094" spans="2:7">
      <c r="B7094"/>
      <c r="C7094"/>
      <c r="D7094"/>
      <c r="E7094"/>
      <c r="F7094" s="288"/>
      <c r="G7094" s="288"/>
    </row>
    <row r="7095" spans="2:7">
      <c r="B7095"/>
      <c r="C7095"/>
      <c r="D7095"/>
      <c r="E7095"/>
      <c r="F7095" s="288"/>
      <c r="G7095" s="288"/>
    </row>
    <row r="7096" spans="2:7">
      <c r="B7096"/>
      <c r="C7096"/>
      <c r="D7096"/>
      <c r="E7096"/>
      <c r="F7096" s="288"/>
      <c r="G7096" s="288"/>
    </row>
    <row r="7097" spans="2:7">
      <c r="B7097"/>
      <c r="C7097"/>
      <c r="D7097"/>
      <c r="E7097"/>
      <c r="F7097" s="288"/>
      <c r="G7097" s="288"/>
    </row>
    <row r="7098" spans="2:7">
      <c r="B7098"/>
      <c r="C7098"/>
      <c r="D7098"/>
      <c r="E7098"/>
      <c r="F7098" s="288"/>
      <c r="G7098" s="288"/>
    </row>
    <row r="7099" spans="2:7">
      <c r="B7099"/>
      <c r="C7099"/>
      <c r="D7099"/>
      <c r="E7099"/>
      <c r="F7099" s="288"/>
      <c r="G7099" s="288"/>
    </row>
    <row r="7100" spans="2:7">
      <c r="B7100"/>
      <c r="C7100"/>
      <c r="D7100"/>
      <c r="E7100"/>
      <c r="F7100" s="288"/>
      <c r="G7100" s="288"/>
    </row>
    <row r="7101" spans="2:7">
      <c r="B7101"/>
      <c r="C7101"/>
      <c r="D7101"/>
      <c r="E7101"/>
      <c r="F7101" s="288"/>
      <c r="G7101" s="288"/>
    </row>
    <row r="7102" spans="2:7">
      <c r="B7102"/>
      <c r="C7102"/>
      <c r="D7102"/>
      <c r="E7102"/>
      <c r="F7102" s="288"/>
      <c r="G7102" s="288"/>
    </row>
    <row r="7103" spans="2:7">
      <c r="B7103"/>
      <c r="C7103"/>
      <c r="D7103"/>
      <c r="E7103"/>
      <c r="F7103" s="288"/>
      <c r="G7103" s="288"/>
    </row>
    <row r="7104" spans="2:7">
      <c r="B7104"/>
      <c r="C7104"/>
      <c r="D7104"/>
      <c r="E7104"/>
      <c r="F7104" s="288"/>
      <c r="G7104" s="288"/>
    </row>
    <row r="7105" spans="2:7">
      <c r="B7105"/>
      <c r="C7105"/>
      <c r="D7105"/>
      <c r="E7105"/>
      <c r="F7105" s="288"/>
      <c r="G7105" s="288"/>
    </row>
    <row r="7106" spans="2:7">
      <c r="B7106"/>
      <c r="C7106"/>
      <c r="D7106"/>
      <c r="E7106"/>
      <c r="F7106" s="288"/>
      <c r="G7106" s="288"/>
    </row>
    <row r="7107" spans="2:7">
      <c r="B7107"/>
      <c r="C7107"/>
      <c r="D7107"/>
      <c r="E7107"/>
      <c r="F7107" s="288"/>
      <c r="G7107" s="288"/>
    </row>
    <row r="7108" spans="2:7">
      <c r="B7108"/>
      <c r="C7108"/>
      <c r="D7108"/>
      <c r="E7108"/>
      <c r="F7108" s="288"/>
      <c r="G7108" s="288"/>
    </row>
    <row r="7109" spans="2:7">
      <c r="B7109"/>
      <c r="C7109"/>
      <c r="D7109"/>
      <c r="E7109"/>
      <c r="F7109" s="288"/>
      <c r="G7109" s="288"/>
    </row>
    <row r="7110" spans="2:7">
      <c r="B7110"/>
      <c r="C7110"/>
      <c r="D7110"/>
      <c r="E7110"/>
      <c r="F7110" s="288"/>
      <c r="G7110" s="288"/>
    </row>
    <row r="7111" spans="2:7">
      <c r="B7111"/>
      <c r="C7111"/>
      <c r="D7111"/>
      <c r="E7111"/>
      <c r="F7111" s="288"/>
      <c r="G7111" s="288"/>
    </row>
    <row r="7112" spans="2:7">
      <c r="B7112"/>
      <c r="C7112"/>
      <c r="D7112"/>
      <c r="E7112"/>
      <c r="F7112" s="288"/>
      <c r="G7112" s="288"/>
    </row>
    <row r="7113" spans="2:7">
      <c r="B7113"/>
      <c r="C7113"/>
      <c r="D7113"/>
      <c r="E7113"/>
      <c r="F7113" s="288"/>
      <c r="G7113" s="288"/>
    </row>
    <row r="7114" spans="2:7">
      <c r="B7114"/>
      <c r="C7114"/>
      <c r="D7114"/>
      <c r="E7114"/>
      <c r="F7114" s="288"/>
      <c r="G7114" s="288"/>
    </row>
    <row r="7115" spans="2:7">
      <c r="B7115"/>
      <c r="C7115"/>
      <c r="D7115"/>
      <c r="E7115"/>
      <c r="F7115" s="288"/>
      <c r="G7115" s="288"/>
    </row>
    <row r="7116" spans="2:7">
      <c r="B7116"/>
      <c r="C7116"/>
      <c r="D7116"/>
      <c r="E7116"/>
      <c r="F7116" s="288"/>
      <c r="G7116" s="288"/>
    </row>
    <row r="7117" spans="2:7">
      <c r="B7117"/>
      <c r="C7117"/>
      <c r="D7117"/>
      <c r="E7117"/>
      <c r="F7117" s="288"/>
      <c r="G7117" s="288"/>
    </row>
    <row r="7118" spans="2:7">
      <c r="B7118"/>
      <c r="C7118"/>
      <c r="D7118"/>
      <c r="E7118"/>
      <c r="F7118" s="288"/>
      <c r="G7118" s="288"/>
    </row>
    <row r="7119" spans="2:7">
      <c r="B7119"/>
      <c r="C7119"/>
      <c r="D7119"/>
      <c r="E7119"/>
      <c r="F7119" s="288"/>
      <c r="G7119" s="288"/>
    </row>
    <row r="7120" spans="2:7">
      <c r="B7120"/>
      <c r="C7120"/>
      <c r="D7120"/>
      <c r="E7120"/>
      <c r="F7120" s="288"/>
      <c r="G7120" s="288"/>
    </row>
    <row r="7121" spans="2:7">
      <c r="B7121"/>
      <c r="C7121"/>
      <c r="D7121"/>
      <c r="E7121"/>
      <c r="F7121" s="288"/>
      <c r="G7121" s="288"/>
    </row>
    <row r="7122" spans="2:7">
      <c r="B7122"/>
      <c r="C7122"/>
      <c r="D7122"/>
      <c r="E7122"/>
      <c r="F7122" s="288"/>
      <c r="G7122" s="288"/>
    </row>
    <row r="7123" spans="2:7">
      <c r="B7123"/>
      <c r="C7123"/>
      <c r="D7123"/>
      <c r="E7123"/>
      <c r="F7123" s="288"/>
      <c r="G7123" s="288"/>
    </row>
    <row r="7124" spans="2:7">
      <c r="B7124"/>
      <c r="C7124"/>
      <c r="D7124"/>
      <c r="E7124"/>
      <c r="F7124" s="288"/>
      <c r="G7124" s="288"/>
    </row>
    <row r="7125" spans="2:7">
      <c r="B7125"/>
      <c r="C7125"/>
      <c r="D7125"/>
      <c r="E7125"/>
      <c r="F7125" s="288"/>
      <c r="G7125" s="288"/>
    </row>
    <row r="7126" spans="2:7">
      <c r="B7126"/>
      <c r="C7126"/>
      <c r="D7126"/>
      <c r="E7126"/>
      <c r="F7126" s="288"/>
      <c r="G7126" s="288"/>
    </row>
    <row r="7127" spans="2:7">
      <c r="B7127"/>
      <c r="C7127"/>
      <c r="D7127"/>
      <c r="E7127"/>
      <c r="F7127" s="288"/>
      <c r="G7127" s="288"/>
    </row>
    <row r="7128" spans="2:7">
      <c r="B7128"/>
      <c r="C7128"/>
      <c r="D7128"/>
      <c r="E7128"/>
      <c r="F7128" s="288"/>
      <c r="G7128" s="288"/>
    </row>
    <row r="7129" spans="2:7">
      <c r="B7129"/>
      <c r="C7129"/>
      <c r="D7129"/>
      <c r="E7129"/>
      <c r="F7129" s="288"/>
      <c r="G7129" s="288"/>
    </row>
    <row r="7130" spans="2:7">
      <c r="B7130"/>
      <c r="C7130"/>
      <c r="D7130"/>
      <c r="E7130"/>
      <c r="F7130" s="288"/>
      <c r="G7130" s="288"/>
    </row>
    <row r="7131" spans="2:7">
      <c r="B7131"/>
      <c r="C7131"/>
      <c r="D7131"/>
      <c r="E7131"/>
      <c r="F7131" s="288"/>
      <c r="G7131" s="288"/>
    </row>
    <row r="7132" spans="2:7">
      <c r="B7132"/>
      <c r="C7132"/>
      <c r="D7132"/>
      <c r="E7132"/>
      <c r="F7132" s="288"/>
      <c r="G7132" s="288"/>
    </row>
    <row r="7133" spans="2:7">
      <c r="B7133"/>
      <c r="C7133"/>
      <c r="D7133"/>
      <c r="E7133"/>
      <c r="F7133" s="288"/>
      <c r="G7133" s="288"/>
    </row>
    <row r="7134" spans="2:7">
      <c r="B7134"/>
      <c r="C7134"/>
      <c r="D7134"/>
      <c r="E7134"/>
      <c r="F7134" s="288"/>
      <c r="G7134" s="288"/>
    </row>
    <row r="7135" spans="2:7">
      <c r="B7135"/>
      <c r="C7135"/>
      <c r="D7135"/>
      <c r="E7135"/>
      <c r="F7135" s="288"/>
      <c r="G7135" s="288"/>
    </row>
    <row r="7136" spans="2:7">
      <c r="B7136"/>
      <c r="C7136"/>
      <c r="D7136"/>
      <c r="E7136"/>
      <c r="F7136" s="288"/>
      <c r="G7136" s="288"/>
    </row>
    <row r="7137" spans="2:7">
      <c r="B7137"/>
      <c r="C7137"/>
      <c r="D7137"/>
      <c r="E7137"/>
      <c r="F7137" s="288"/>
      <c r="G7137" s="288"/>
    </row>
    <row r="7138" spans="2:7">
      <c r="B7138"/>
      <c r="C7138"/>
      <c r="D7138"/>
      <c r="E7138"/>
      <c r="F7138" s="288"/>
      <c r="G7138" s="288"/>
    </row>
    <row r="7139" spans="2:7">
      <c r="B7139"/>
      <c r="C7139"/>
      <c r="D7139"/>
      <c r="E7139"/>
      <c r="F7139" s="288"/>
      <c r="G7139" s="288"/>
    </row>
    <row r="7140" spans="2:7">
      <c r="B7140"/>
      <c r="C7140"/>
      <c r="D7140"/>
      <c r="E7140"/>
      <c r="F7140" s="288"/>
      <c r="G7140" s="288"/>
    </row>
    <row r="7141" spans="2:7">
      <c r="B7141"/>
      <c r="C7141"/>
      <c r="D7141"/>
      <c r="E7141"/>
      <c r="F7141" s="288"/>
      <c r="G7141" s="288"/>
    </row>
    <row r="7142" spans="2:7">
      <c r="B7142"/>
      <c r="C7142"/>
      <c r="D7142"/>
      <c r="E7142"/>
      <c r="F7142" s="288"/>
      <c r="G7142" s="288"/>
    </row>
    <row r="7143" spans="2:7">
      <c r="B7143"/>
      <c r="C7143"/>
      <c r="D7143"/>
      <c r="E7143"/>
      <c r="F7143" s="288"/>
      <c r="G7143" s="288"/>
    </row>
    <row r="7144" spans="2:7">
      <c r="B7144"/>
      <c r="C7144"/>
      <c r="D7144"/>
      <c r="E7144"/>
      <c r="F7144" s="288"/>
      <c r="G7144" s="288"/>
    </row>
    <row r="7145" spans="2:7">
      <c r="B7145"/>
      <c r="C7145"/>
      <c r="D7145"/>
      <c r="E7145"/>
      <c r="F7145" s="288"/>
      <c r="G7145" s="288"/>
    </row>
    <row r="7146" spans="2:7">
      <c r="B7146"/>
      <c r="C7146"/>
      <c r="D7146"/>
      <c r="E7146"/>
      <c r="F7146" s="288"/>
      <c r="G7146" s="288"/>
    </row>
    <row r="7147" spans="2:7">
      <c r="B7147"/>
      <c r="C7147"/>
      <c r="D7147"/>
      <c r="E7147"/>
      <c r="F7147" s="288"/>
      <c r="G7147" s="288"/>
    </row>
    <row r="7148" spans="2:7">
      <c r="B7148"/>
      <c r="C7148"/>
      <c r="D7148"/>
      <c r="E7148"/>
      <c r="F7148" s="288"/>
      <c r="G7148" s="288"/>
    </row>
    <row r="7149" spans="2:7">
      <c r="B7149"/>
      <c r="C7149"/>
      <c r="D7149"/>
      <c r="E7149"/>
      <c r="F7149" s="288"/>
      <c r="G7149" s="288"/>
    </row>
    <row r="7150" spans="2:7">
      <c r="B7150"/>
      <c r="C7150"/>
      <c r="D7150"/>
      <c r="E7150"/>
      <c r="F7150" s="288"/>
      <c r="G7150" s="288"/>
    </row>
    <row r="7151" spans="2:7">
      <c r="B7151"/>
      <c r="C7151"/>
      <c r="D7151"/>
      <c r="E7151"/>
      <c r="F7151" s="288"/>
      <c r="G7151" s="288"/>
    </row>
    <row r="7152" spans="2:7">
      <c r="B7152"/>
      <c r="C7152"/>
      <c r="D7152"/>
      <c r="E7152"/>
      <c r="F7152" s="288"/>
      <c r="G7152" s="288"/>
    </row>
    <row r="7153" spans="2:7">
      <c r="B7153"/>
      <c r="C7153"/>
      <c r="D7153"/>
      <c r="E7153"/>
      <c r="F7153" s="288"/>
      <c r="G7153" s="288"/>
    </row>
    <row r="7154" spans="2:7">
      <c r="B7154"/>
      <c r="C7154"/>
      <c r="D7154"/>
      <c r="E7154"/>
      <c r="F7154" s="288"/>
      <c r="G7154" s="288"/>
    </row>
    <row r="7155" spans="2:7">
      <c r="B7155"/>
      <c r="C7155"/>
      <c r="D7155"/>
      <c r="E7155"/>
      <c r="F7155" s="288"/>
      <c r="G7155" s="288"/>
    </row>
    <row r="7156" spans="2:7">
      <c r="B7156"/>
      <c r="C7156"/>
      <c r="D7156"/>
      <c r="E7156"/>
      <c r="F7156" s="288"/>
      <c r="G7156" s="288"/>
    </row>
    <row r="7157" spans="2:7">
      <c r="B7157"/>
      <c r="C7157"/>
      <c r="D7157"/>
      <c r="E7157"/>
      <c r="F7157" s="288"/>
      <c r="G7157" s="288"/>
    </row>
    <row r="7158" spans="2:7">
      <c r="B7158"/>
      <c r="C7158"/>
      <c r="D7158"/>
      <c r="E7158"/>
      <c r="F7158" s="288"/>
      <c r="G7158" s="288"/>
    </row>
    <row r="7159" spans="2:7">
      <c r="B7159"/>
      <c r="C7159"/>
      <c r="D7159"/>
      <c r="E7159"/>
      <c r="F7159" s="288"/>
      <c r="G7159" s="288"/>
    </row>
    <row r="7160" spans="2:7">
      <c r="B7160"/>
      <c r="C7160"/>
      <c r="D7160"/>
      <c r="E7160"/>
      <c r="F7160" s="288"/>
      <c r="G7160" s="288"/>
    </row>
    <row r="7161" spans="2:7">
      <c r="B7161"/>
      <c r="C7161"/>
      <c r="D7161"/>
      <c r="E7161"/>
      <c r="F7161" s="288"/>
      <c r="G7161" s="288"/>
    </row>
    <row r="7162" spans="2:7">
      <c r="B7162"/>
      <c r="C7162"/>
      <c r="D7162"/>
      <c r="E7162"/>
      <c r="F7162" s="288"/>
      <c r="G7162" s="288"/>
    </row>
    <row r="7163" spans="2:7">
      <c r="B7163"/>
      <c r="C7163"/>
      <c r="D7163"/>
      <c r="E7163"/>
      <c r="F7163" s="288"/>
      <c r="G7163" s="288"/>
    </row>
    <row r="7164" spans="2:7">
      <c r="B7164"/>
      <c r="C7164"/>
      <c r="D7164"/>
      <c r="E7164"/>
      <c r="F7164" s="288"/>
      <c r="G7164" s="288"/>
    </row>
    <row r="7165" spans="2:7">
      <c r="B7165"/>
      <c r="C7165"/>
      <c r="D7165"/>
      <c r="E7165"/>
      <c r="F7165" s="288"/>
      <c r="G7165" s="288"/>
    </row>
    <row r="7166" spans="2:7">
      <c r="B7166"/>
      <c r="C7166"/>
      <c r="D7166"/>
      <c r="E7166"/>
      <c r="F7166" s="288"/>
      <c r="G7166" s="288"/>
    </row>
    <row r="7167" spans="2:7">
      <c r="B7167"/>
      <c r="C7167"/>
      <c r="D7167"/>
      <c r="E7167"/>
      <c r="F7167" s="288"/>
      <c r="G7167" s="288"/>
    </row>
    <row r="7168" spans="2:7">
      <c r="B7168"/>
      <c r="C7168"/>
      <c r="D7168"/>
      <c r="E7168"/>
      <c r="F7168" s="288"/>
      <c r="G7168" s="288"/>
    </row>
    <row r="7169" spans="2:7">
      <c r="B7169"/>
      <c r="C7169"/>
      <c r="D7169"/>
      <c r="E7169"/>
      <c r="F7169" s="288"/>
      <c r="G7169" s="288"/>
    </row>
    <row r="7170" spans="2:7">
      <c r="B7170"/>
      <c r="C7170"/>
      <c r="D7170"/>
      <c r="E7170"/>
      <c r="F7170" s="288"/>
      <c r="G7170" s="288"/>
    </row>
    <row r="7171" spans="2:7">
      <c r="B7171"/>
      <c r="C7171"/>
      <c r="D7171"/>
      <c r="E7171"/>
      <c r="F7171" s="288"/>
      <c r="G7171" s="288"/>
    </row>
    <row r="7172" spans="2:7">
      <c r="B7172"/>
      <c r="C7172"/>
      <c r="D7172"/>
      <c r="E7172"/>
      <c r="F7172" s="288"/>
      <c r="G7172" s="288"/>
    </row>
    <row r="7173" spans="2:7">
      <c r="B7173"/>
      <c r="C7173"/>
      <c r="D7173"/>
      <c r="E7173"/>
      <c r="F7173" s="288"/>
      <c r="G7173" s="288"/>
    </row>
    <row r="7174" spans="2:7">
      <c r="B7174"/>
      <c r="C7174"/>
      <c r="D7174"/>
      <c r="E7174"/>
      <c r="F7174" s="288"/>
      <c r="G7174" s="288"/>
    </row>
    <row r="7175" spans="2:7">
      <c r="B7175"/>
      <c r="C7175"/>
      <c r="D7175"/>
      <c r="E7175"/>
      <c r="F7175" s="288"/>
      <c r="G7175" s="288"/>
    </row>
    <row r="7176" spans="2:7">
      <c r="B7176"/>
      <c r="C7176"/>
      <c r="D7176"/>
      <c r="E7176"/>
      <c r="F7176" s="288"/>
      <c r="G7176" s="288"/>
    </row>
    <row r="7177" spans="2:7">
      <c r="B7177"/>
      <c r="C7177"/>
      <c r="D7177"/>
      <c r="E7177"/>
      <c r="F7177" s="288"/>
      <c r="G7177" s="288"/>
    </row>
    <row r="7178" spans="2:7">
      <c r="B7178"/>
      <c r="C7178"/>
      <c r="D7178"/>
      <c r="E7178"/>
      <c r="F7178" s="288"/>
      <c r="G7178" s="288"/>
    </row>
    <row r="7179" spans="2:7">
      <c r="B7179"/>
      <c r="C7179"/>
      <c r="D7179"/>
      <c r="E7179"/>
      <c r="F7179" s="288"/>
      <c r="G7179" s="288"/>
    </row>
    <row r="7180" spans="2:7">
      <c r="B7180"/>
      <c r="C7180"/>
      <c r="D7180"/>
      <c r="E7180"/>
      <c r="F7180" s="288"/>
      <c r="G7180" s="288"/>
    </row>
    <row r="7181" spans="2:7">
      <c r="B7181"/>
      <c r="C7181"/>
      <c r="D7181"/>
      <c r="E7181"/>
      <c r="F7181" s="288"/>
      <c r="G7181" s="288"/>
    </row>
    <row r="7182" spans="2:7">
      <c r="B7182"/>
      <c r="C7182"/>
      <c r="D7182"/>
      <c r="E7182"/>
      <c r="F7182" s="288"/>
      <c r="G7182" s="288"/>
    </row>
    <row r="7183" spans="2:7">
      <c r="B7183"/>
      <c r="C7183"/>
      <c r="D7183"/>
      <c r="E7183"/>
      <c r="F7183" s="288"/>
      <c r="G7183" s="288"/>
    </row>
    <row r="7184" spans="2:7">
      <c r="B7184"/>
      <c r="C7184"/>
      <c r="D7184"/>
      <c r="E7184"/>
      <c r="F7184" s="288"/>
      <c r="G7184" s="288"/>
    </row>
    <row r="7185" spans="2:7">
      <c r="B7185"/>
      <c r="C7185"/>
      <c r="D7185"/>
      <c r="E7185"/>
      <c r="F7185" s="288"/>
      <c r="G7185" s="288"/>
    </row>
    <row r="7186" spans="2:7">
      <c r="B7186"/>
      <c r="C7186"/>
      <c r="D7186"/>
      <c r="E7186"/>
      <c r="F7186" s="288"/>
      <c r="G7186" s="288"/>
    </row>
    <row r="7187" spans="2:7">
      <c r="B7187"/>
      <c r="C7187"/>
      <c r="D7187"/>
      <c r="E7187"/>
      <c r="F7187" s="288"/>
      <c r="G7187" s="288"/>
    </row>
    <row r="7188" spans="2:7">
      <c r="B7188"/>
      <c r="C7188"/>
      <c r="D7188"/>
      <c r="E7188"/>
      <c r="F7188" s="288"/>
      <c r="G7188" s="288"/>
    </row>
    <row r="7189" spans="2:7">
      <c r="B7189"/>
      <c r="C7189"/>
      <c r="D7189"/>
      <c r="E7189"/>
      <c r="F7189" s="288"/>
      <c r="G7189" s="288"/>
    </row>
    <row r="7190" spans="2:7">
      <c r="B7190"/>
      <c r="C7190"/>
      <c r="D7190"/>
      <c r="E7190"/>
      <c r="F7190" s="288"/>
      <c r="G7190" s="288"/>
    </row>
    <row r="7191" spans="2:7">
      <c r="B7191"/>
      <c r="C7191"/>
      <c r="D7191"/>
      <c r="E7191"/>
      <c r="F7191" s="288"/>
      <c r="G7191" s="288"/>
    </row>
    <row r="7192" spans="2:7">
      <c r="B7192"/>
      <c r="C7192"/>
      <c r="D7192"/>
      <c r="E7192"/>
      <c r="F7192" s="288"/>
      <c r="G7192" s="288"/>
    </row>
    <row r="7193" spans="2:7">
      <c r="B7193"/>
      <c r="C7193"/>
      <c r="D7193"/>
      <c r="E7193"/>
      <c r="F7193" s="288"/>
      <c r="G7193" s="288"/>
    </row>
    <row r="7194" spans="2:7">
      <c r="B7194"/>
      <c r="C7194"/>
      <c r="D7194"/>
      <c r="E7194"/>
      <c r="F7194" s="288"/>
      <c r="G7194" s="288"/>
    </row>
    <row r="7195" spans="2:7">
      <c r="B7195"/>
      <c r="C7195"/>
      <c r="D7195"/>
      <c r="E7195"/>
      <c r="F7195" s="288"/>
      <c r="G7195" s="288"/>
    </row>
    <row r="7196" spans="2:7">
      <c r="B7196"/>
      <c r="C7196"/>
      <c r="D7196"/>
      <c r="E7196"/>
      <c r="F7196" s="288"/>
      <c r="G7196" s="288"/>
    </row>
    <row r="7197" spans="2:7">
      <c r="B7197"/>
      <c r="C7197"/>
      <c r="D7197"/>
      <c r="E7197"/>
      <c r="F7197" s="288"/>
      <c r="G7197" s="288"/>
    </row>
    <row r="7198" spans="2:7">
      <c r="B7198"/>
      <c r="C7198"/>
      <c r="D7198"/>
      <c r="E7198"/>
      <c r="F7198" s="288"/>
      <c r="G7198" s="288"/>
    </row>
    <row r="7199" spans="2:7">
      <c r="B7199"/>
      <c r="C7199"/>
      <c r="D7199"/>
      <c r="E7199"/>
      <c r="F7199" s="288"/>
      <c r="G7199" s="288"/>
    </row>
    <row r="7200" spans="2:7">
      <c r="B7200"/>
      <c r="C7200"/>
      <c r="D7200"/>
      <c r="E7200"/>
      <c r="F7200" s="288"/>
      <c r="G7200" s="288"/>
    </row>
    <row r="7201" spans="2:7">
      <c r="B7201"/>
      <c r="C7201"/>
      <c r="D7201"/>
      <c r="E7201"/>
      <c r="F7201" s="288"/>
      <c r="G7201" s="288"/>
    </row>
    <row r="7202" spans="2:7">
      <c r="B7202"/>
      <c r="C7202"/>
      <c r="D7202"/>
      <c r="E7202"/>
      <c r="F7202" s="288"/>
      <c r="G7202" s="288"/>
    </row>
    <row r="7203" spans="2:7">
      <c r="B7203"/>
      <c r="C7203"/>
      <c r="D7203"/>
      <c r="E7203"/>
      <c r="F7203" s="288"/>
      <c r="G7203" s="288"/>
    </row>
    <row r="7204" spans="2:7">
      <c r="B7204"/>
      <c r="C7204"/>
      <c r="D7204"/>
      <c r="E7204"/>
      <c r="F7204" s="288"/>
      <c r="G7204" s="288"/>
    </row>
    <row r="7205" spans="2:7">
      <c r="B7205"/>
      <c r="C7205"/>
      <c r="D7205"/>
      <c r="E7205"/>
      <c r="F7205" s="288"/>
      <c r="G7205" s="288"/>
    </row>
    <row r="7206" spans="2:7">
      <c r="B7206"/>
      <c r="C7206"/>
      <c r="D7206"/>
      <c r="E7206"/>
      <c r="F7206" s="288"/>
      <c r="G7206" s="288"/>
    </row>
    <row r="7207" spans="2:7">
      <c r="B7207"/>
      <c r="C7207"/>
      <c r="D7207"/>
      <c r="E7207"/>
      <c r="F7207" s="288"/>
      <c r="G7207" s="288"/>
    </row>
    <row r="7208" spans="2:7">
      <c r="B7208"/>
      <c r="C7208"/>
      <c r="D7208"/>
      <c r="E7208"/>
      <c r="F7208" s="288"/>
      <c r="G7208" s="288"/>
    </row>
    <row r="7209" spans="2:7">
      <c r="B7209"/>
      <c r="C7209"/>
      <c r="D7209"/>
      <c r="E7209"/>
      <c r="F7209" s="288"/>
      <c r="G7209" s="288"/>
    </row>
    <row r="7210" spans="2:7">
      <c r="B7210"/>
      <c r="C7210"/>
      <c r="D7210"/>
      <c r="E7210"/>
      <c r="F7210" s="288"/>
      <c r="G7210" s="288"/>
    </row>
    <row r="7211" spans="2:7">
      <c r="B7211"/>
      <c r="C7211"/>
      <c r="D7211"/>
      <c r="E7211"/>
      <c r="F7211" s="288"/>
      <c r="G7211" s="288"/>
    </row>
    <row r="7212" spans="2:7">
      <c r="B7212"/>
      <c r="C7212"/>
      <c r="D7212"/>
      <c r="E7212"/>
      <c r="F7212" s="288"/>
      <c r="G7212" s="288"/>
    </row>
    <row r="7213" spans="2:7">
      <c r="B7213"/>
      <c r="C7213"/>
      <c r="D7213"/>
      <c r="E7213"/>
      <c r="F7213" s="288"/>
      <c r="G7213" s="288"/>
    </row>
    <row r="7214" spans="2:7">
      <c r="B7214"/>
      <c r="C7214"/>
      <c r="D7214"/>
      <c r="E7214"/>
      <c r="F7214" s="288"/>
      <c r="G7214" s="288"/>
    </row>
    <row r="7215" spans="2:7">
      <c r="B7215"/>
      <c r="C7215"/>
      <c r="D7215"/>
      <c r="E7215"/>
      <c r="F7215" s="288"/>
      <c r="G7215" s="288"/>
    </row>
    <row r="7216" spans="2:7">
      <c r="B7216"/>
      <c r="C7216"/>
      <c r="D7216"/>
      <c r="E7216"/>
      <c r="F7216" s="288"/>
      <c r="G7216" s="288"/>
    </row>
    <row r="7217" spans="2:7">
      <c r="B7217"/>
      <c r="C7217"/>
      <c r="D7217"/>
      <c r="E7217"/>
      <c r="F7217" s="288"/>
      <c r="G7217" s="288"/>
    </row>
    <row r="7218" spans="2:7">
      <c r="B7218"/>
      <c r="C7218"/>
      <c r="D7218"/>
      <c r="E7218"/>
      <c r="F7218" s="288"/>
      <c r="G7218" s="288"/>
    </row>
    <row r="7219" spans="2:7">
      <c r="B7219"/>
      <c r="C7219"/>
      <c r="D7219"/>
      <c r="E7219"/>
      <c r="F7219" s="288"/>
      <c r="G7219" s="288"/>
    </row>
    <row r="7220" spans="2:7">
      <c r="B7220"/>
      <c r="C7220"/>
      <c r="D7220"/>
      <c r="E7220"/>
      <c r="F7220" s="288"/>
      <c r="G7220" s="288"/>
    </row>
    <row r="7221" spans="2:7">
      <c r="B7221"/>
      <c r="C7221"/>
      <c r="D7221"/>
      <c r="E7221"/>
      <c r="F7221" s="288"/>
      <c r="G7221" s="288"/>
    </row>
    <row r="7222" spans="2:7">
      <c r="B7222"/>
      <c r="C7222"/>
      <c r="D7222"/>
      <c r="E7222"/>
      <c r="F7222" s="288"/>
      <c r="G7222" s="288"/>
    </row>
    <row r="7223" spans="2:7">
      <c r="B7223"/>
      <c r="C7223"/>
      <c r="D7223"/>
      <c r="E7223"/>
      <c r="F7223" s="288"/>
      <c r="G7223" s="288"/>
    </row>
    <row r="7224" spans="2:7">
      <c r="B7224"/>
      <c r="C7224"/>
      <c r="D7224"/>
      <c r="E7224"/>
      <c r="F7224" s="288"/>
      <c r="G7224" s="288"/>
    </row>
    <row r="7225" spans="2:7">
      <c r="B7225"/>
      <c r="C7225"/>
      <c r="D7225"/>
      <c r="E7225"/>
      <c r="F7225" s="288"/>
      <c r="G7225" s="288"/>
    </row>
    <row r="7226" spans="2:7">
      <c r="B7226"/>
      <c r="C7226"/>
      <c r="D7226"/>
      <c r="E7226"/>
      <c r="F7226" s="288"/>
      <c r="G7226" s="288"/>
    </row>
    <row r="7227" spans="2:7">
      <c r="B7227"/>
      <c r="C7227"/>
      <c r="D7227"/>
      <c r="E7227"/>
      <c r="F7227" s="288"/>
      <c r="G7227" s="288"/>
    </row>
    <row r="7228" spans="2:7">
      <c r="B7228"/>
      <c r="C7228"/>
      <c r="D7228"/>
      <c r="E7228"/>
      <c r="F7228" s="288"/>
      <c r="G7228" s="288"/>
    </row>
    <row r="7229" spans="2:7">
      <c r="B7229"/>
      <c r="C7229"/>
      <c r="D7229"/>
      <c r="E7229"/>
      <c r="F7229" s="288"/>
      <c r="G7229" s="288"/>
    </row>
    <row r="7230" spans="2:7">
      <c r="B7230"/>
      <c r="C7230"/>
      <c r="D7230"/>
      <c r="E7230"/>
      <c r="F7230" s="288"/>
      <c r="G7230" s="288"/>
    </row>
    <row r="7231" spans="2:7">
      <c r="B7231"/>
      <c r="C7231"/>
      <c r="D7231"/>
      <c r="E7231"/>
      <c r="F7231" s="288"/>
      <c r="G7231" s="288"/>
    </row>
    <row r="7232" spans="2:7">
      <c r="B7232"/>
      <c r="C7232"/>
      <c r="D7232"/>
      <c r="E7232"/>
      <c r="F7232" s="288"/>
      <c r="G7232" s="288"/>
    </row>
    <row r="7233" spans="2:7">
      <c r="B7233"/>
      <c r="C7233"/>
      <c r="D7233"/>
      <c r="E7233"/>
      <c r="F7233" s="288"/>
      <c r="G7233" s="288"/>
    </row>
    <row r="7234" spans="2:7">
      <c r="B7234"/>
      <c r="C7234"/>
      <c r="D7234"/>
      <c r="E7234"/>
      <c r="F7234" s="288"/>
      <c r="G7234" s="288"/>
    </row>
    <row r="7235" spans="2:7">
      <c r="B7235"/>
      <c r="C7235"/>
      <c r="D7235"/>
      <c r="E7235"/>
      <c r="F7235" s="288"/>
      <c r="G7235" s="288"/>
    </row>
    <row r="7236" spans="2:7">
      <c r="B7236"/>
      <c r="C7236"/>
      <c r="D7236"/>
      <c r="E7236"/>
      <c r="F7236" s="288"/>
      <c r="G7236" s="288"/>
    </row>
    <row r="7237" spans="2:7">
      <c r="B7237"/>
      <c r="C7237"/>
      <c r="D7237"/>
      <c r="E7237"/>
      <c r="F7237" s="288"/>
      <c r="G7237" s="288"/>
    </row>
    <row r="7238" spans="2:7">
      <c r="B7238"/>
      <c r="C7238"/>
      <c r="D7238"/>
      <c r="E7238"/>
      <c r="F7238" s="288"/>
      <c r="G7238" s="288"/>
    </row>
    <row r="7239" spans="2:7">
      <c r="B7239"/>
      <c r="C7239"/>
      <c r="D7239"/>
      <c r="E7239"/>
      <c r="F7239" s="288"/>
      <c r="G7239" s="288"/>
    </row>
    <row r="7240" spans="2:7">
      <c r="B7240"/>
      <c r="C7240"/>
      <c r="D7240"/>
      <c r="E7240"/>
      <c r="F7240" s="288"/>
      <c r="G7240" s="288"/>
    </row>
    <row r="7241" spans="2:7">
      <c r="B7241"/>
      <c r="C7241"/>
      <c r="D7241"/>
      <c r="E7241"/>
      <c r="F7241" s="288"/>
      <c r="G7241" s="288"/>
    </row>
    <row r="7242" spans="2:7">
      <c r="B7242"/>
      <c r="C7242"/>
      <c r="D7242"/>
      <c r="E7242"/>
      <c r="F7242" s="288"/>
      <c r="G7242" s="288"/>
    </row>
    <row r="7243" spans="2:7">
      <c r="B7243"/>
      <c r="C7243"/>
      <c r="D7243"/>
      <c r="E7243"/>
      <c r="F7243" s="288"/>
      <c r="G7243" s="288"/>
    </row>
    <row r="7244" spans="2:7">
      <c r="B7244"/>
      <c r="C7244"/>
      <c r="D7244"/>
      <c r="E7244"/>
      <c r="F7244" s="288"/>
      <c r="G7244" s="288"/>
    </row>
    <row r="7245" spans="2:7">
      <c r="B7245"/>
      <c r="C7245"/>
      <c r="D7245"/>
      <c r="E7245"/>
      <c r="F7245" s="288"/>
      <c r="G7245" s="288"/>
    </row>
    <row r="7246" spans="2:7">
      <c r="B7246"/>
      <c r="C7246"/>
      <c r="D7246"/>
      <c r="E7246"/>
      <c r="F7246" s="288"/>
      <c r="G7246" s="288"/>
    </row>
    <row r="7247" spans="2:7">
      <c r="B7247"/>
      <c r="C7247"/>
      <c r="D7247"/>
      <c r="E7247"/>
      <c r="F7247" s="288"/>
      <c r="G7247" s="288"/>
    </row>
    <row r="7248" spans="2:7">
      <c r="B7248"/>
      <c r="C7248"/>
      <c r="D7248"/>
      <c r="E7248"/>
      <c r="F7248" s="288"/>
      <c r="G7248" s="288"/>
    </row>
    <row r="7249" spans="2:7">
      <c r="B7249"/>
      <c r="C7249"/>
      <c r="D7249"/>
      <c r="E7249"/>
      <c r="F7249" s="288"/>
      <c r="G7249" s="288"/>
    </row>
    <row r="7250" spans="2:7">
      <c r="B7250"/>
      <c r="C7250"/>
      <c r="D7250"/>
      <c r="E7250"/>
      <c r="F7250" s="288"/>
      <c r="G7250" s="288"/>
    </row>
    <row r="7251" spans="2:7">
      <c r="B7251"/>
      <c r="C7251"/>
      <c r="D7251"/>
      <c r="E7251"/>
      <c r="F7251" s="288"/>
      <c r="G7251" s="288"/>
    </row>
    <row r="7252" spans="2:7">
      <c r="B7252"/>
      <c r="C7252"/>
      <c r="D7252"/>
      <c r="E7252"/>
      <c r="F7252" s="288"/>
      <c r="G7252" s="288"/>
    </row>
    <row r="7253" spans="2:7">
      <c r="B7253"/>
      <c r="C7253"/>
      <c r="D7253"/>
      <c r="E7253"/>
      <c r="F7253" s="288"/>
      <c r="G7253" s="288"/>
    </row>
    <row r="7254" spans="2:7">
      <c r="B7254"/>
      <c r="C7254"/>
      <c r="D7254"/>
      <c r="E7254"/>
      <c r="F7254" s="288"/>
      <c r="G7254" s="288"/>
    </row>
    <row r="7255" spans="2:7">
      <c r="B7255"/>
      <c r="C7255"/>
      <c r="D7255"/>
      <c r="E7255"/>
      <c r="F7255" s="288"/>
      <c r="G7255" s="288"/>
    </row>
    <row r="7256" spans="2:7">
      <c r="B7256"/>
      <c r="C7256"/>
      <c r="D7256"/>
      <c r="E7256"/>
      <c r="F7256" s="288"/>
      <c r="G7256" s="288"/>
    </row>
    <row r="7257" spans="2:7">
      <c r="B7257"/>
      <c r="C7257"/>
      <c r="D7257"/>
      <c r="E7257"/>
      <c r="F7257" s="288"/>
      <c r="G7257" s="288"/>
    </row>
    <row r="7258" spans="2:7">
      <c r="B7258"/>
      <c r="C7258"/>
      <c r="D7258"/>
      <c r="E7258"/>
      <c r="F7258" s="288"/>
      <c r="G7258" s="288"/>
    </row>
    <row r="7259" spans="2:7">
      <c r="B7259"/>
      <c r="C7259"/>
      <c r="D7259"/>
      <c r="E7259"/>
      <c r="F7259" s="288"/>
      <c r="G7259" s="288"/>
    </row>
    <row r="7260" spans="2:7">
      <c r="B7260"/>
      <c r="C7260"/>
      <c r="D7260"/>
      <c r="E7260"/>
      <c r="F7260" s="288"/>
      <c r="G7260" s="288"/>
    </row>
    <row r="7261" spans="2:7">
      <c r="B7261"/>
      <c r="C7261"/>
      <c r="D7261"/>
      <c r="E7261"/>
      <c r="F7261" s="288"/>
      <c r="G7261" s="288"/>
    </row>
    <row r="7262" spans="2:7">
      <c r="B7262"/>
      <c r="C7262"/>
      <c r="D7262"/>
      <c r="E7262"/>
      <c r="F7262" s="288"/>
      <c r="G7262" s="288"/>
    </row>
    <row r="7263" spans="2:7">
      <c r="B7263"/>
      <c r="C7263"/>
      <c r="D7263"/>
      <c r="E7263"/>
      <c r="F7263" s="288"/>
      <c r="G7263" s="288"/>
    </row>
    <row r="7264" spans="2:7">
      <c r="B7264"/>
      <c r="C7264"/>
      <c r="D7264"/>
      <c r="E7264"/>
      <c r="F7264" s="288"/>
      <c r="G7264" s="288"/>
    </row>
    <row r="7265" spans="2:7">
      <c r="B7265"/>
      <c r="C7265"/>
      <c r="D7265"/>
      <c r="E7265"/>
      <c r="F7265" s="288"/>
      <c r="G7265" s="288"/>
    </row>
    <row r="7266" spans="2:7">
      <c r="B7266"/>
      <c r="C7266"/>
      <c r="D7266"/>
      <c r="E7266"/>
      <c r="F7266" s="288"/>
      <c r="G7266" s="288"/>
    </row>
    <row r="7267" spans="2:7">
      <c r="B7267"/>
      <c r="C7267"/>
      <c r="D7267"/>
      <c r="E7267"/>
      <c r="F7267" s="288"/>
      <c r="G7267" s="288"/>
    </row>
    <row r="7268" spans="2:7">
      <c r="B7268"/>
      <c r="C7268"/>
      <c r="D7268"/>
      <c r="E7268"/>
      <c r="F7268" s="288"/>
      <c r="G7268" s="288"/>
    </row>
    <row r="7269" spans="2:7">
      <c r="B7269"/>
      <c r="C7269"/>
      <c r="D7269"/>
      <c r="E7269"/>
      <c r="F7269" s="288"/>
      <c r="G7269" s="288"/>
    </row>
    <row r="7270" spans="2:7">
      <c r="B7270"/>
      <c r="C7270"/>
      <c r="D7270"/>
      <c r="E7270"/>
      <c r="F7270" s="288"/>
      <c r="G7270" s="288"/>
    </row>
    <row r="7271" spans="2:7">
      <c r="B7271"/>
      <c r="C7271"/>
      <c r="D7271"/>
      <c r="E7271"/>
      <c r="F7271" s="288"/>
      <c r="G7271" s="288"/>
    </row>
    <row r="7272" spans="2:7">
      <c r="B7272"/>
      <c r="C7272"/>
      <c r="D7272"/>
      <c r="E7272"/>
      <c r="F7272" s="288"/>
      <c r="G7272" s="288"/>
    </row>
    <row r="7273" spans="2:7">
      <c r="B7273"/>
      <c r="C7273"/>
      <c r="D7273"/>
      <c r="E7273"/>
      <c r="F7273" s="288"/>
      <c r="G7273" s="288"/>
    </row>
    <row r="7274" spans="2:7">
      <c r="B7274"/>
      <c r="C7274"/>
      <c r="D7274"/>
      <c r="E7274"/>
      <c r="F7274" s="288"/>
      <c r="G7274" s="288"/>
    </row>
    <row r="7275" spans="2:7">
      <c r="B7275"/>
      <c r="C7275"/>
      <c r="D7275"/>
      <c r="E7275"/>
      <c r="F7275" s="288"/>
      <c r="G7275" s="288"/>
    </row>
    <row r="7276" spans="2:7">
      <c r="B7276"/>
      <c r="C7276"/>
      <c r="D7276"/>
      <c r="E7276"/>
      <c r="F7276" s="288"/>
      <c r="G7276" s="288"/>
    </row>
    <row r="7277" spans="2:7">
      <c r="B7277"/>
      <c r="C7277"/>
      <c r="D7277"/>
      <c r="E7277"/>
      <c r="F7277" s="288"/>
      <c r="G7277" s="288"/>
    </row>
    <row r="7278" spans="2:7">
      <c r="B7278"/>
      <c r="C7278"/>
      <c r="D7278"/>
      <c r="E7278"/>
      <c r="F7278" s="288"/>
      <c r="G7278" s="288"/>
    </row>
    <row r="7279" spans="2:7">
      <c r="B7279"/>
      <c r="C7279"/>
      <c r="D7279"/>
      <c r="E7279"/>
      <c r="F7279" s="288"/>
      <c r="G7279" s="288"/>
    </row>
    <row r="7280" spans="2:7">
      <c r="B7280"/>
      <c r="C7280"/>
      <c r="D7280"/>
      <c r="E7280"/>
      <c r="F7280" s="288"/>
      <c r="G7280" s="288"/>
    </row>
    <row r="7281" spans="2:7">
      <c r="B7281"/>
      <c r="C7281"/>
      <c r="D7281"/>
      <c r="E7281"/>
      <c r="F7281" s="288"/>
      <c r="G7281" s="288"/>
    </row>
    <row r="7282" spans="2:7">
      <c r="B7282"/>
      <c r="C7282"/>
      <c r="D7282"/>
      <c r="E7282"/>
      <c r="F7282" s="288"/>
      <c r="G7282" s="288"/>
    </row>
    <row r="7283" spans="2:7">
      <c r="B7283"/>
      <c r="C7283"/>
      <c r="D7283"/>
      <c r="E7283"/>
      <c r="F7283" s="288"/>
      <c r="G7283" s="288"/>
    </row>
    <row r="7284" spans="2:7">
      <c r="B7284"/>
      <c r="C7284"/>
      <c r="D7284"/>
      <c r="E7284"/>
      <c r="F7284" s="288"/>
      <c r="G7284" s="288"/>
    </row>
    <row r="7285" spans="2:7">
      <c r="B7285"/>
      <c r="C7285"/>
      <c r="D7285"/>
      <c r="E7285"/>
      <c r="F7285" s="288"/>
      <c r="G7285" s="288"/>
    </row>
    <row r="7286" spans="2:7">
      <c r="B7286"/>
      <c r="C7286"/>
      <c r="D7286"/>
      <c r="E7286"/>
      <c r="F7286" s="288"/>
      <c r="G7286" s="288"/>
    </row>
    <row r="7287" spans="2:7">
      <c r="B7287"/>
      <c r="C7287"/>
      <c r="D7287"/>
      <c r="E7287"/>
      <c r="F7287" s="288"/>
      <c r="G7287" s="288"/>
    </row>
    <row r="7288" spans="2:7">
      <c r="B7288"/>
      <c r="C7288"/>
      <c r="D7288"/>
      <c r="E7288"/>
      <c r="F7288" s="288"/>
      <c r="G7288" s="288"/>
    </row>
    <row r="7289" spans="2:7">
      <c r="B7289"/>
      <c r="C7289"/>
      <c r="D7289"/>
      <c r="E7289"/>
      <c r="F7289" s="288"/>
      <c r="G7289" s="288"/>
    </row>
    <row r="7290" spans="2:7">
      <c r="B7290"/>
      <c r="C7290"/>
      <c r="D7290"/>
      <c r="E7290"/>
      <c r="F7290" s="288"/>
      <c r="G7290" s="288"/>
    </row>
    <row r="7291" spans="2:7">
      <c r="B7291"/>
      <c r="C7291"/>
      <c r="D7291"/>
      <c r="E7291"/>
      <c r="F7291" s="288"/>
      <c r="G7291" s="288"/>
    </row>
    <row r="7292" spans="2:7">
      <c r="B7292"/>
      <c r="C7292"/>
      <c r="D7292"/>
      <c r="E7292"/>
      <c r="F7292" s="288"/>
      <c r="G7292" s="288"/>
    </row>
    <row r="7293" spans="2:7">
      <c r="B7293"/>
      <c r="C7293"/>
      <c r="D7293"/>
      <c r="E7293"/>
      <c r="F7293" s="288"/>
      <c r="G7293" s="288"/>
    </row>
    <row r="7294" spans="2:7">
      <c r="B7294"/>
      <c r="C7294"/>
      <c r="D7294"/>
      <c r="E7294"/>
      <c r="F7294" s="288"/>
      <c r="G7294" s="288"/>
    </row>
    <row r="7295" spans="2:7">
      <c r="B7295"/>
      <c r="C7295"/>
      <c r="D7295"/>
      <c r="E7295"/>
      <c r="F7295" s="288"/>
      <c r="G7295" s="288"/>
    </row>
    <row r="7296" spans="2:7">
      <c r="B7296"/>
      <c r="C7296"/>
      <c r="D7296"/>
      <c r="E7296"/>
      <c r="F7296" s="288"/>
      <c r="G7296" s="288"/>
    </row>
    <row r="7297" spans="2:7">
      <c r="B7297"/>
      <c r="C7297"/>
      <c r="D7297"/>
      <c r="E7297"/>
      <c r="F7297" s="288"/>
      <c r="G7297" s="288"/>
    </row>
    <row r="7298" spans="2:7">
      <c r="B7298"/>
      <c r="C7298"/>
      <c r="D7298"/>
      <c r="E7298"/>
      <c r="F7298" s="288"/>
      <c r="G7298" s="288"/>
    </row>
    <row r="7299" spans="2:7">
      <c r="B7299"/>
      <c r="C7299"/>
      <c r="D7299"/>
      <c r="E7299"/>
      <c r="F7299" s="288"/>
      <c r="G7299" s="288"/>
    </row>
    <row r="7300" spans="2:7">
      <c r="B7300"/>
      <c r="C7300"/>
      <c r="D7300"/>
      <c r="E7300"/>
      <c r="F7300" s="288"/>
      <c r="G7300" s="288"/>
    </row>
    <row r="7301" spans="2:7">
      <c r="B7301"/>
      <c r="C7301"/>
      <c r="D7301"/>
      <c r="E7301"/>
      <c r="F7301" s="288"/>
      <c r="G7301" s="288"/>
    </row>
    <row r="7302" spans="2:7">
      <c r="B7302"/>
      <c r="C7302"/>
      <c r="D7302"/>
      <c r="E7302"/>
      <c r="F7302" s="288"/>
      <c r="G7302" s="288"/>
    </row>
    <row r="7303" spans="2:7">
      <c r="B7303"/>
      <c r="C7303"/>
      <c r="D7303"/>
      <c r="E7303"/>
      <c r="F7303" s="288"/>
      <c r="G7303" s="288"/>
    </row>
    <row r="7304" spans="2:7">
      <c r="B7304"/>
      <c r="C7304"/>
      <c r="D7304"/>
      <c r="E7304"/>
      <c r="F7304" s="288"/>
      <c r="G7304" s="288"/>
    </row>
    <row r="7305" spans="2:7">
      <c r="B7305"/>
      <c r="C7305"/>
      <c r="D7305"/>
      <c r="E7305"/>
      <c r="F7305" s="288"/>
      <c r="G7305" s="288"/>
    </row>
    <row r="7306" spans="2:7">
      <c r="B7306"/>
      <c r="C7306"/>
      <c r="D7306"/>
      <c r="E7306"/>
      <c r="F7306" s="288"/>
      <c r="G7306" s="288"/>
    </row>
    <row r="7307" spans="2:7">
      <c r="B7307"/>
      <c r="C7307"/>
      <c r="D7307"/>
      <c r="E7307"/>
      <c r="F7307" s="288"/>
      <c r="G7307" s="288"/>
    </row>
    <row r="7308" spans="2:7">
      <c r="B7308"/>
      <c r="C7308"/>
      <c r="D7308"/>
      <c r="E7308"/>
      <c r="F7308" s="288"/>
      <c r="G7308" s="288"/>
    </row>
    <row r="7309" spans="2:7">
      <c r="B7309"/>
      <c r="C7309"/>
      <c r="D7309"/>
      <c r="E7309"/>
      <c r="F7309" s="288"/>
      <c r="G7309" s="288"/>
    </row>
    <row r="7310" spans="2:7">
      <c r="B7310"/>
      <c r="C7310"/>
      <c r="D7310"/>
      <c r="E7310"/>
      <c r="F7310" s="288"/>
      <c r="G7310" s="288"/>
    </row>
    <row r="7311" spans="2:7">
      <c r="B7311"/>
      <c r="C7311"/>
      <c r="D7311"/>
      <c r="E7311"/>
      <c r="F7311" s="288"/>
      <c r="G7311" s="288"/>
    </row>
    <row r="7312" spans="2:7">
      <c r="B7312"/>
      <c r="C7312"/>
      <c r="D7312"/>
      <c r="E7312"/>
      <c r="F7312" s="288"/>
      <c r="G7312" s="288"/>
    </row>
    <row r="7313" spans="2:7">
      <c r="B7313"/>
      <c r="C7313"/>
      <c r="D7313"/>
      <c r="E7313"/>
      <c r="F7313" s="288"/>
      <c r="G7313" s="288"/>
    </row>
    <row r="7314" spans="2:7">
      <c r="B7314"/>
      <c r="C7314"/>
      <c r="D7314"/>
      <c r="E7314"/>
      <c r="F7314" s="288"/>
      <c r="G7314" s="288"/>
    </row>
    <row r="7315" spans="2:7">
      <c r="B7315"/>
      <c r="C7315"/>
      <c r="D7315"/>
      <c r="E7315"/>
      <c r="F7315" s="288"/>
      <c r="G7315" s="288"/>
    </row>
    <row r="7316" spans="2:7">
      <c r="B7316"/>
      <c r="C7316"/>
      <c r="D7316"/>
      <c r="E7316"/>
      <c r="F7316" s="288"/>
      <c r="G7316" s="288"/>
    </row>
    <row r="7317" spans="2:7">
      <c r="B7317"/>
      <c r="C7317"/>
      <c r="D7317"/>
      <c r="E7317"/>
      <c r="F7317" s="288"/>
      <c r="G7317" s="288"/>
    </row>
    <row r="7318" spans="2:7">
      <c r="B7318"/>
      <c r="C7318"/>
      <c r="D7318"/>
      <c r="E7318"/>
      <c r="F7318" s="288"/>
      <c r="G7318" s="288"/>
    </row>
    <row r="7319" spans="2:7">
      <c r="B7319"/>
      <c r="C7319"/>
      <c r="D7319"/>
      <c r="E7319"/>
      <c r="F7319" s="288"/>
      <c r="G7319" s="288"/>
    </row>
    <row r="7320" spans="2:7">
      <c r="B7320"/>
      <c r="C7320"/>
      <c r="D7320"/>
      <c r="E7320"/>
      <c r="F7320" s="288"/>
      <c r="G7320" s="288"/>
    </row>
    <row r="7321" spans="2:7">
      <c r="B7321"/>
      <c r="C7321"/>
      <c r="D7321"/>
      <c r="E7321"/>
      <c r="F7321" s="288"/>
      <c r="G7321" s="288"/>
    </row>
    <row r="7322" spans="2:7">
      <c r="B7322"/>
      <c r="C7322"/>
      <c r="D7322"/>
      <c r="E7322"/>
      <c r="F7322" s="288"/>
      <c r="G7322" s="288"/>
    </row>
    <row r="7323" spans="2:7">
      <c r="B7323"/>
      <c r="C7323"/>
      <c r="D7323"/>
      <c r="E7323"/>
      <c r="F7323" s="288"/>
      <c r="G7323" s="288"/>
    </row>
    <row r="7324" spans="2:7">
      <c r="B7324"/>
      <c r="C7324"/>
      <c r="D7324"/>
      <c r="E7324"/>
      <c r="F7324" s="288"/>
      <c r="G7324" s="288"/>
    </row>
    <row r="7325" spans="2:7">
      <c r="B7325"/>
      <c r="C7325"/>
      <c r="D7325"/>
      <c r="E7325"/>
      <c r="F7325" s="288"/>
      <c r="G7325" s="288"/>
    </row>
    <row r="7326" spans="2:7">
      <c r="B7326"/>
      <c r="C7326"/>
      <c r="D7326"/>
      <c r="E7326"/>
      <c r="F7326" s="288"/>
      <c r="G7326" s="288"/>
    </row>
    <row r="7327" spans="2:7">
      <c r="B7327"/>
      <c r="C7327"/>
      <c r="D7327"/>
      <c r="E7327"/>
      <c r="F7327" s="288"/>
      <c r="G7327" s="288"/>
    </row>
    <row r="7328" spans="2:7">
      <c r="B7328"/>
      <c r="C7328"/>
      <c r="D7328"/>
      <c r="E7328"/>
      <c r="F7328" s="288"/>
      <c r="G7328" s="288"/>
    </row>
    <row r="7329" spans="2:7">
      <c r="B7329"/>
      <c r="C7329"/>
      <c r="D7329"/>
      <c r="E7329"/>
      <c r="F7329" s="288"/>
      <c r="G7329" s="288"/>
    </row>
    <row r="7330" spans="2:7">
      <c r="B7330"/>
      <c r="C7330"/>
      <c r="D7330"/>
      <c r="E7330"/>
      <c r="F7330" s="288"/>
      <c r="G7330" s="288"/>
    </row>
    <row r="7331" spans="2:7">
      <c r="B7331"/>
      <c r="C7331"/>
      <c r="D7331"/>
      <c r="E7331"/>
      <c r="F7331" s="288"/>
      <c r="G7331" s="288"/>
    </row>
    <row r="7332" spans="2:7">
      <c r="B7332"/>
      <c r="C7332"/>
      <c r="D7332"/>
      <c r="E7332"/>
      <c r="F7332" s="288"/>
      <c r="G7332" s="288"/>
    </row>
    <row r="7333" spans="2:7">
      <c r="B7333"/>
      <c r="C7333"/>
      <c r="D7333"/>
      <c r="E7333"/>
      <c r="F7333" s="288"/>
      <c r="G7333" s="288"/>
    </row>
    <row r="7334" spans="2:7">
      <c r="B7334"/>
      <c r="C7334"/>
      <c r="D7334"/>
      <c r="E7334"/>
      <c r="F7334" s="288"/>
      <c r="G7334" s="288"/>
    </row>
    <row r="7335" spans="2:7">
      <c r="B7335"/>
      <c r="C7335"/>
      <c r="D7335"/>
      <c r="E7335"/>
      <c r="F7335" s="288"/>
      <c r="G7335" s="288"/>
    </row>
    <row r="7336" spans="2:7">
      <c r="B7336"/>
      <c r="C7336"/>
      <c r="D7336"/>
      <c r="E7336"/>
      <c r="F7336" s="288"/>
      <c r="G7336" s="288"/>
    </row>
    <row r="7337" spans="2:7">
      <c r="B7337"/>
      <c r="C7337"/>
      <c r="D7337"/>
      <c r="E7337"/>
      <c r="F7337" s="288"/>
      <c r="G7337" s="288"/>
    </row>
    <row r="7338" spans="2:7">
      <c r="B7338"/>
      <c r="C7338"/>
      <c r="D7338"/>
      <c r="E7338"/>
      <c r="F7338" s="288"/>
      <c r="G7338" s="288"/>
    </row>
    <row r="7339" spans="2:7">
      <c r="B7339"/>
      <c r="C7339"/>
      <c r="D7339"/>
      <c r="E7339"/>
      <c r="F7339" s="288"/>
      <c r="G7339" s="288"/>
    </row>
    <row r="7340" spans="2:7">
      <c r="B7340"/>
      <c r="C7340"/>
      <c r="D7340"/>
      <c r="E7340"/>
      <c r="F7340" s="288"/>
      <c r="G7340" s="288"/>
    </row>
    <row r="7341" spans="2:7">
      <c r="B7341"/>
      <c r="C7341"/>
      <c r="D7341"/>
      <c r="E7341"/>
      <c r="F7341" s="288"/>
      <c r="G7341" s="288"/>
    </row>
    <row r="7342" spans="2:7">
      <c r="B7342"/>
      <c r="C7342"/>
      <c r="D7342"/>
      <c r="E7342"/>
      <c r="F7342" s="288"/>
      <c r="G7342" s="288"/>
    </row>
    <row r="7343" spans="2:7">
      <c r="B7343"/>
      <c r="C7343"/>
      <c r="D7343"/>
      <c r="E7343"/>
      <c r="F7343" s="288"/>
      <c r="G7343" s="288"/>
    </row>
    <row r="7344" spans="2:7">
      <c r="B7344"/>
      <c r="C7344"/>
      <c r="D7344"/>
      <c r="E7344"/>
      <c r="F7344" s="288"/>
      <c r="G7344" s="288"/>
    </row>
    <row r="7345" spans="2:7">
      <c r="B7345"/>
      <c r="C7345"/>
      <c r="D7345"/>
      <c r="E7345"/>
      <c r="F7345" s="288"/>
      <c r="G7345" s="288"/>
    </row>
    <row r="7346" spans="2:7">
      <c r="B7346"/>
      <c r="C7346"/>
      <c r="D7346"/>
      <c r="E7346"/>
      <c r="F7346" s="288"/>
      <c r="G7346" s="288"/>
    </row>
    <row r="7347" spans="2:7">
      <c r="B7347"/>
      <c r="C7347"/>
      <c r="D7347"/>
      <c r="E7347"/>
      <c r="F7347" s="288"/>
      <c r="G7347" s="288"/>
    </row>
    <row r="7348" spans="2:7">
      <c r="B7348"/>
      <c r="C7348"/>
      <c r="D7348"/>
      <c r="E7348"/>
      <c r="F7348" s="288"/>
      <c r="G7348" s="288"/>
    </row>
    <row r="7349" spans="2:7">
      <c r="B7349"/>
      <c r="C7349"/>
      <c r="D7349"/>
      <c r="E7349"/>
      <c r="F7349" s="288"/>
      <c r="G7349" s="288"/>
    </row>
    <row r="7350" spans="2:7">
      <c r="B7350"/>
      <c r="C7350"/>
      <c r="D7350"/>
      <c r="E7350"/>
      <c r="F7350" s="288"/>
      <c r="G7350" s="288"/>
    </row>
    <row r="7351" spans="2:7">
      <c r="B7351"/>
      <c r="C7351"/>
      <c r="D7351"/>
      <c r="E7351"/>
      <c r="F7351" s="288"/>
      <c r="G7351" s="288"/>
    </row>
    <row r="7352" spans="2:7">
      <c r="B7352"/>
      <c r="C7352"/>
      <c r="D7352"/>
      <c r="E7352"/>
      <c r="F7352" s="288"/>
      <c r="G7352" s="288"/>
    </row>
    <row r="7353" spans="2:7">
      <c r="B7353"/>
      <c r="C7353"/>
      <c r="D7353"/>
      <c r="E7353"/>
      <c r="F7353" s="288"/>
      <c r="G7353" s="288"/>
    </row>
    <row r="7354" spans="2:7">
      <c r="B7354"/>
      <c r="C7354"/>
      <c r="D7354"/>
      <c r="E7354"/>
      <c r="F7354" s="288"/>
      <c r="G7354" s="288"/>
    </row>
    <row r="7355" spans="2:7">
      <c r="B7355"/>
      <c r="C7355"/>
      <c r="D7355"/>
      <c r="E7355"/>
      <c r="F7355" s="288"/>
      <c r="G7355" s="288"/>
    </row>
    <row r="7356" spans="2:7">
      <c r="B7356"/>
      <c r="C7356"/>
      <c r="D7356"/>
      <c r="E7356"/>
      <c r="F7356" s="288"/>
      <c r="G7356" s="288"/>
    </row>
    <row r="7357" spans="2:7">
      <c r="B7357"/>
      <c r="C7357"/>
      <c r="D7357"/>
      <c r="E7357"/>
      <c r="F7357" s="288"/>
      <c r="G7357" s="288"/>
    </row>
    <row r="7358" spans="2:7">
      <c r="B7358"/>
      <c r="C7358"/>
      <c r="D7358"/>
      <c r="E7358"/>
      <c r="F7358" s="288"/>
      <c r="G7358" s="288"/>
    </row>
    <row r="7359" spans="2:7">
      <c r="B7359"/>
      <c r="C7359"/>
      <c r="D7359"/>
      <c r="E7359"/>
      <c r="F7359" s="288"/>
      <c r="G7359" s="288"/>
    </row>
    <row r="7360" spans="2:7">
      <c r="B7360"/>
      <c r="C7360"/>
      <c r="D7360"/>
      <c r="E7360"/>
      <c r="F7360" s="288"/>
      <c r="G7360" s="288"/>
    </row>
    <row r="7361" spans="2:7">
      <c r="B7361"/>
      <c r="C7361"/>
      <c r="D7361"/>
      <c r="E7361"/>
      <c r="F7361" s="288"/>
      <c r="G7361" s="288"/>
    </row>
    <row r="7362" spans="2:7">
      <c r="B7362"/>
      <c r="C7362"/>
      <c r="D7362"/>
      <c r="E7362"/>
      <c r="F7362" s="288"/>
      <c r="G7362" s="288"/>
    </row>
    <row r="7363" spans="2:7">
      <c r="B7363"/>
      <c r="C7363"/>
      <c r="D7363"/>
      <c r="E7363"/>
      <c r="F7363" s="288"/>
      <c r="G7363" s="288"/>
    </row>
    <row r="7364" spans="2:7">
      <c r="B7364"/>
      <c r="C7364"/>
      <c r="D7364"/>
      <c r="E7364"/>
      <c r="F7364" s="288"/>
      <c r="G7364" s="288"/>
    </row>
    <row r="7365" spans="2:7">
      <c r="B7365"/>
      <c r="C7365"/>
      <c r="D7365"/>
      <c r="E7365"/>
      <c r="F7365" s="288"/>
      <c r="G7365" s="288"/>
    </row>
    <row r="7366" spans="2:7">
      <c r="B7366"/>
      <c r="C7366"/>
      <c r="D7366"/>
      <c r="E7366"/>
      <c r="F7366" s="288"/>
      <c r="G7366" s="288"/>
    </row>
    <row r="7367" spans="2:7">
      <c r="B7367"/>
      <c r="C7367"/>
      <c r="D7367"/>
      <c r="E7367"/>
      <c r="F7367" s="288"/>
      <c r="G7367" s="288"/>
    </row>
    <row r="7368" spans="2:7">
      <c r="B7368"/>
      <c r="C7368"/>
      <c r="D7368"/>
      <c r="E7368"/>
      <c r="F7368" s="288"/>
      <c r="G7368" s="288"/>
    </row>
    <row r="7369" spans="2:7">
      <c r="B7369"/>
      <c r="C7369"/>
      <c r="D7369"/>
      <c r="E7369"/>
      <c r="F7369" s="288"/>
      <c r="G7369" s="288"/>
    </row>
    <row r="7370" spans="2:7">
      <c r="B7370"/>
      <c r="C7370"/>
      <c r="D7370"/>
      <c r="E7370"/>
      <c r="F7370" s="288"/>
      <c r="G7370" s="288"/>
    </row>
    <row r="7371" spans="2:7">
      <c r="B7371"/>
      <c r="C7371"/>
      <c r="D7371"/>
      <c r="E7371"/>
      <c r="F7371" s="288"/>
      <c r="G7371" s="288"/>
    </row>
    <row r="7372" spans="2:7">
      <c r="B7372"/>
      <c r="C7372"/>
      <c r="D7372"/>
      <c r="E7372"/>
      <c r="F7372" s="288"/>
      <c r="G7372" s="288"/>
    </row>
    <row r="7373" spans="2:7">
      <c r="B7373"/>
      <c r="C7373"/>
      <c r="D7373"/>
      <c r="E7373"/>
      <c r="F7373" s="288"/>
      <c r="G7373" s="288"/>
    </row>
    <row r="7374" spans="2:7">
      <c r="B7374"/>
      <c r="C7374"/>
      <c r="D7374"/>
      <c r="E7374"/>
      <c r="F7374" s="288"/>
      <c r="G7374" s="288"/>
    </row>
    <row r="7375" spans="2:7">
      <c r="B7375"/>
      <c r="C7375"/>
      <c r="D7375"/>
      <c r="E7375"/>
      <c r="F7375" s="288"/>
      <c r="G7375" s="288"/>
    </row>
    <row r="7376" spans="2:7">
      <c r="B7376"/>
      <c r="C7376"/>
      <c r="D7376"/>
      <c r="E7376"/>
      <c r="F7376" s="288"/>
      <c r="G7376" s="288"/>
    </row>
    <row r="7377" spans="2:7">
      <c r="B7377"/>
      <c r="C7377"/>
      <c r="D7377"/>
      <c r="E7377"/>
      <c r="F7377" s="288"/>
      <c r="G7377" s="288"/>
    </row>
    <row r="7378" spans="2:7">
      <c r="B7378"/>
      <c r="C7378"/>
      <c r="D7378"/>
      <c r="E7378"/>
      <c r="F7378" s="288"/>
      <c r="G7378" s="288"/>
    </row>
    <row r="7379" spans="2:7">
      <c r="B7379"/>
      <c r="C7379"/>
      <c r="D7379"/>
      <c r="E7379"/>
      <c r="F7379" s="288"/>
      <c r="G7379" s="288"/>
    </row>
    <row r="7380" spans="2:7">
      <c r="B7380"/>
      <c r="C7380"/>
      <c r="D7380"/>
      <c r="E7380"/>
      <c r="F7380" s="288"/>
      <c r="G7380" s="288"/>
    </row>
    <row r="7381" spans="2:7">
      <c r="B7381"/>
      <c r="C7381"/>
      <c r="D7381"/>
      <c r="E7381"/>
      <c r="F7381" s="288"/>
      <c r="G7381" s="288"/>
    </row>
    <row r="7382" spans="2:7">
      <c r="B7382"/>
      <c r="C7382"/>
      <c r="D7382"/>
      <c r="E7382"/>
      <c r="F7382" s="288"/>
      <c r="G7382" s="288"/>
    </row>
    <row r="7383" spans="2:7">
      <c r="B7383"/>
      <c r="C7383"/>
      <c r="D7383"/>
      <c r="E7383"/>
      <c r="F7383" s="288"/>
      <c r="G7383" s="288"/>
    </row>
    <row r="7384" spans="2:7">
      <c r="B7384"/>
      <c r="C7384"/>
      <c r="D7384"/>
      <c r="E7384"/>
      <c r="F7384" s="288"/>
      <c r="G7384" s="288"/>
    </row>
    <row r="7385" spans="2:7">
      <c r="B7385"/>
      <c r="C7385"/>
      <c r="D7385"/>
      <c r="E7385"/>
      <c r="F7385" s="288"/>
      <c r="G7385" s="288"/>
    </row>
    <row r="7386" spans="2:7">
      <c r="B7386"/>
      <c r="C7386"/>
      <c r="D7386"/>
      <c r="E7386"/>
      <c r="F7386" s="288"/>
      <c r="G7386" s="288"/>
    </row>
    <row r="7387" spans="2:7">
      <c r="B7387"/>
      <c r="C7387"/>
      <c r="D7387"/>
      <c r="E7387"/>
      <c r="F7387" s="288"/>
      <c r="G7387" s="288"/>
    </row>
    <row r="7388" spans="2:7">
      <c r="B7388"/>
      <c r="C7388"/>
      <c r="D7388"/>
      <c r="E7388"/>
      <c r="F7388" s="288"/>
      <c r="G7388" s="288"/>
    </row>
    <row r="7389" spans="2:7">
      <c r="B7389"/>
      <c r="C7389"/>
      <c r="D7389"/>
      <c r="E7389"/>
      <c r="F7389" s="288"/>
      <c r="G7389" s="288"/>
    </row>
    <row r="7390" spans="2:7">
      <c r="B7390"/>
      <c r="C7390"/>
      <c r="D7390"/>
      <c r="E7390"/>
      <c r="F7390" s="288"/>
      <c r="G7390" s="288"/>
    </row>
    <row r="7391" spans="2:7">
      <c r="B7391"/>
      <c r="C7391"/>
      <c r="D7391"/>
      <c r="E7391"/>
      <c r="F7391" s="288"/>
      <c r="G7391" s="288"/>
    </row>
    <row r="7392" spans="2:7">
      <c r="B7392"/>
      <c r="C7392"/>
      <c r="D7392"/>
      <c r="E7392"/>
      <c r="F7392" s="288"/>
      <c r="G7392" s="288"/>
    </row>
    <row r="7393" spans="2:7">
      <c r="B7393"/>
      <c r="C7393"/>
      <c r="D7393"/>
      <c r="E7393"/>
      <c r="F7393" s="288"/>
      <c r="G7393" s="288"/>
    </row>
    <row r="7394" spans="2:7">
      <c r="B7394"/>
      <c r="C7394"/>
      <c r="D7394"/>
      <c r="E7394"/>
      <c r="F7394" s="288"/>
      <c r="G7394" s="288"/>
    </row>
    <row r="7395" spans="2:7">
      <c r="B7395"/>
      <c r="C7395"/>
      <c r="D7395"/>
      <c r="E7395"/>
      <c r="F7395" s="288"/>
      <c r="G7395" s="288"/>
    </row>
    <row r="7396" spans="2:7">
      <c r="B7396"/>
      <c r="C7396"/>
      <c r="D7396"/>
      <c r="E7396"/>
      <c r="F7396" s="288"/>
      <c r="G7396" s="288"/>
    </row>
    <row r="7397" spans="2:7">
      <c r="B7397"/>
      <c r="C7397"/>
      <c r="D7397"/>
      <c r="E7397"/>
      <c r="F7397" s="288"/>
      <c r="G7397" s="288"/>
    </row>
    <row r="7398" spans="2:7">
      <c r="B7398"/>
      <c r="C7398"/>
      <c r="D7398"/>
      <c r="E7398"/>
      <c r="F7398" s="288"/>
      <c r="G7398" s="288"/>
    </row>
    <row r="7399" spans="2:7">
      <c r="B7399"/>
      <c r="C7399"/>
      <c r="D7399"/>
      <c r="E7399"/>
      <c r="F7399" s="288"/>
      <c r="G7399" s="288"/>
    </row>
    <row r="7400" spans="2:7">
      <c r="B7400"/>
      <c r="C7400"/>
      <c r="D7400"/>
      <c r="E7400"/>
      <c r="F7400" s="288"/>
      <c r="G7400" s="288"/>
    </row>
    <row r="7401" spans="2:7">
      <c r="B7401"/>
      <c r="C7401"/>
      <c r="D7401"/>
      <c r="E7401"/>
      <c r="F7401" s="288"/>
      <c r="G7401" s="288"/>
    </row>
    <row r="7402" spans="2:7">
      <c r="B7402"/>
      <c r="C7402"/>
      <c r="D7402"/>
      <c r="E7402"/>
      <c r="F7402" s="288"/>
      <c r="G7402" s="288"/>
    </row>
    <row r="7403" spans="2:7">
      <c r="B7403"/>
      <c r="C7403"/>
      <c r="D7403"/>
      <c r="E7403"/>
      <c r="F7403" s="288"/>
      <c r="G7403" s="288"/>
    </row>
    <row r="7404" spans="2:7">
      <c r="B7404"/>
      <c r="C7404"/>
      <c r="D7404"/>
      <c r="E7404"/>
      <c r="F7404" s="288"/>
      <c r="G7404" s="288"/>
    </row>
    <row r="7405" spans="2:7">
      <c r="B7405"/>
      <c r="C7405"/>
      <c r="D7405"/>
      <c r="E7405"/>
      <c r="F7405" s="288"/>
      <c r="G7405" s="288"/>
    </row>
    <row r="7406" spans="2:7">
      <c r="B7406"/>
      <c r="C7406"/>
      <c r="D7406"/>
      <c r="E7406"/>
      <c r="F7406" s="288"/>
      <c r="G7406" s="288"/>
    </row>
    <row r="7407" spans="2:7">
      <c r="B7407"/>
      <c r="C7407"/>
      <c r="D7407"/>
      <c r="E7407"/>
      <c r="F7407" s="288"/>
      <c r="G7407" s="288"/>
    </row>
    <row r="7408" spans="2:7">
      <c r="B7408"/>
      <c r="C7408"/>
      <c r="D7408"/>
      <c r="E7408"/>
      <c r="F7408" s="288"/>
      <c r="G7408" s="288"/>
    </row>
    <row r="7409" spans="2:7">
      <c r="B7409"/>
      <c r="C7409"/>
      <c r="D7409"/>
      <c r="E7409"/>
      <c r="F7409" s="288"/>
      <c r="G7409" s="288"/>
    </row>
    <row r="7410" spans="2:7">
      <c r="B7410"/>
      <c r="C7410"/>
      <c r="D7410"/>
      <c r="E7410"/>
      <c r="F7410" s="288"/>
      <c r="G7410" s="288"/>
    </row>
    <row r="7411" spans="2:7">
      <c r="B7411"/>
      <c r="C7411"/>
      <c r="D7411"/>
      <c r="E7411"/>
      <c r="F7411" s="288"/>
      <c r="G7411" s="288"/>
    </row>
    <row r="7412" spans="2:7">
      <c r="B7412"/>
      <c r="C7412"/>
      <c r="D7412"/>
      <c r="E7412"/>
      <c r="F7412" s="288"/>
      <c r="G7412" s="288"/>
    </row>
    <row r="7413" spans="2:7">
      <c r="B7413"/>
      <c r="C7413"/>
      <c r="D7413"/>
      <c r="E7413"/>
      <c r="F7413" s="288"/>
      <c r="G7413" s="288"/>
    </row>
    <row r="7414" spans="2:7">
      <c r="B7414"/>
      <c r="C7414"/>
      <c r="D7414"/>
      <c r="E7414"/>
      <c r="F7414" s="288"/>
      <c r="G7414" s="288"/>
    </row>
    <row r="7415" spans="2:7">
      <c r="B7415"/>
      <c r="C7415"/>
      <c r="D7415"/>
      <c r="E7415"/>
      <c r="F7415" s="288"/>
      <c r="G7415" s="288"/>
    </row>
    <row r="7416" spans="2:7">
      <c r="B7416"/>
      <c r="C7416"/>
      <c r="D7416"/>
      <c r="E7416"/>
      <c r="F7416" s="288"/>
      <c r="G7416" s="288"/>
    </row>
    <row r="7417" spans="2:7">
      <c r="B7417"/>
      <c r="C7417"/>
      <c r="D7417"/>
      <c r="E7417"/>
      <c r="F7417" s="288"/>
      <c r="G7417" s="288"/>
    </row>
    <row r="7418" spans="2:7">
      <c r="B7418"/>
      <c r="C7418"/>
      <c r="D7418"/>
      <c r="E7418"/>
      <c r="F7418" s="288"/>
      <c r="G7418" s="288"/>
    </row>
    <row r="7419" spans="2:7">
      <c r="B7419"/>
      <c r="C7419"/>
      <c r="D7419"/>
      <c r="E7419"/>
      <c r="F7419" s="288"/>
      <c r="G7419" s="288"/>
    </row>
    <row r="7420" spans="2:7">
      <c r="B7420"/>
      <c r="C7420"/>
      <c r="D7420"/>
      <c r="E7420"/>
      <c r="F7420" s="288"/>
      <c r="G7420" s="288"/>
    </row>
    <row r="7421" spans="2:7">
      <c r="B7421"/>
      <c r="C7421"/>
      <c r="D7421"/>
      <c r="E7421"/>
      <c r="F7421" s="288"/>
      <c r="G7421" s="288"/>
    </row>
    <row r="7422" spans="2:7">
      <c r="B7422"/>
      <c r="C7422"/>
      <c r="D7422"/>
      <c r="E7422"/>
      <c r="F7422" s="288"/>
      <c r="G7422" s="288"/>
    </row>
    <row r="7423" spans="2:7">
      <c r="B7423"/>
      <c r="C7423"/>
      <c r="D7423"/>
      <c r="E7423"/>
      <c r="F7423" s="288"/>
      <c r="G7423" s="288"/>
    </row>
    <row r="7424" spans="2:7">
      <c r="B7424"/>
      <c r="C7424"/>
      <c r="D7424"/>
      <c r="E7424"/>
      <c r="F7424" s="288"/>
      <c r="G7424" s="288"/>
    </row>
    <row r="7425" spans="2:7">
      <c r="B7425"/>
      <c r="C7425"/>
      <c r="D7425"/>
      <c r="E7425"/>
      <c r="F7425" s="288"/>
      <c r="G7425" s="288"/>
    </row>
    <row r="7426" spans="2:7">
      <c r="B7426"/>
      <c r="C7426"/>
      <c r="D7426"/>
      <c r="E7426"/>
      <c r="F7426" s="288"/>
      <c r="G7426" s="288"/>
    </row>
    <row r="7427" spans="2:7">
      <c r="B7427"/>
      <c r="C7427"/>
      <c r="D7427"/>
      <c r="E7427"/>
      <c r="F7427" s="288"/>
      <c r="G7427" s="288"/>
    </row>
    <row r="7428" spans="2:7">
      <c r="B7428"/>
      <c r="C7428"/>
      <c r="D7428"/>
      <c r="E7428"/>
      <c r="F7428" s="288"/>
      <c r="G7428" s="288"/>
    </row>
    <row r="7429" spans="2:7">
      <c r="B7429"/>
      <c r="C7429"/>
      <c r="D7429"/>
      <c r="E7429"/>
      <c r="F7429" s="288"/>
      <c r="G7429" s="288"/>
    </row>
    <row r="7430" spans="2:7">
      <c r="B7430"/>
      <c r="C7430"/>
      <c r="D7430"/>
      <c r="E7430"/>
      <c r="F7430" s="288"/>
      <c r="G7430" s="288"/>
    </row>
    <row r="7431" spans="2:7">
      <c r="B7431"/>
      <c r="C7431"/>
      <c r="D7431"/>
      <c r="E7431"/>
      <c r="F7431" s="288"/>
      <c r="G7431" s="288"/>
    </row>
    <row r="7432" spans="2:7">
      <c r="B7432"/>
      <c r="C7432"/>
      <c r="D7432"/>
      <c r="E7432"/>
      <c r="F7432" s="288"/>
      <c r="G7432" s="288"/>
    </row>
    <row r="7433" spans="2:7">
      <c r="B7433"/>
      <c r="C7433"/>
      <c r="D7433"/>
      <c r="E7433"/>
      <c r="F7433" s="288"/>
      <c r="G7433" s="288"/>
    </row>
    <row r="7434" spans="2:7">
      <c r="B7434"/>
      <c r="C7434"/>
      <c r="D7434"/>
      <c r="E7434"/>
      <c r="F7434" s="288"/>
      <c r="G7434" s="288"/>
    </row>
    <row r="7435" spans="2:7">
      <c r="B7435"/>
      <c r="C7435"/>
      <c r="D7435"/>
      <c r="E7435"/>
      <c r="F7435" s="288"/>
      <c r="G7435" s="288"/>
    </row>
    <row r="7436" spans="2:7">
      <c r="B7436"/>
      <c r="C7436"/>
      <c r="D7436"/>
      <c r="E7436"/>
      <c r="F7436" s="288"/>
      <c r="G7436" s="288"/>
    </row>
    <row r="7437" spans="2:7">
      <c r="B7437"/>
      <c r="C7437"/>
      <c r="D7437"/>
      <c r="E7437"/>
      <c r="F7437" s="288"/>
      <c r="G7437" s="288"/>
    </row>
    <row r="7438" spans="2:7">
      <c r="B7438"/>
      <c r="C7438"/>
      <c r="D7438"/>
      <c r="E7438"/>
      <c r="F7438" s="288"/>
      <c r="G7438" s="288"/>
    </row>
    <row r="7439" spans="2:7">
      <c r="B7439"/>
      <c r="C7439"/>
      <c r="D7439"/>
      <c r="E7439"/>
      <c r="F7439" s="288"/>
      <c r="G7439" s="288"/>
    </row>
    <row r="7440" spans="2:7">
      <c r="B7440"/>
      <c r="C7440"/>
      <c r="D7440"/>
      <c r="E7440"/>
      <c r="F7440" s="288"/>
      <c r="G7440" s="288"/>
    </row>
    <row r="7441" spans="2:7">
      <c r="B7441"/>
      <c r="C7441"/>
      <c r="D7441"/>
      <c r="E7441"/>
      <c r="F7441" s="288"/>
      <c r="G7441" s="288"/>
    </row>
    <row r="7442" spans="2:7">
      <c r="B7442"/>
      <c r="C7442"/>
      <c r="D7442"/>
      <c r="E7442"/>
      <c r="F7442" s="288"/>
      <c r="G7442" s="288"/>
    </row>
    <row r="7443" spans="2:7">
      <c r="B7443"/>
      <c r="C7443"/>
      <c r="D7443"/>
      <c r="E7443"/>
      <c r="F7443" s="288"/>
      <c r="G7443" s="288"/>
    </row>
    <row r="7444" spans="2:7">
      <c r="B7444"/>
      <c r="C7444"/>
      <c r="D7444"/>
      <c r="E7444"/>
      <c r="F7444" s="288"/>
      <c r="G7444" s="288"/>
    </row>
    <row r="7445" spans="2:7">
      <c r="B7445"/>
      <c r="C7445"/>
      <c r="D7445"/>
      <c r="E7445"/>
      <c r="F7445" s="288"/>
      <c r="G7445" s="288"/>
    </row>
    <row r="7446" spans="2:7">
      <c r="B7446"/>
      <c r="C7446"/>
      <c r="D7446"/>
      <c r="E7446"/>
      <c r="F7446" s="288"/>
      <c r="G7446" s="288"/>
    </row>
    <row r="7447" spans="2:7">
      <c r="B7447"/>
      <c r="C7447"/>
      <c r="D7447"/>
      <c r="E7447"/>
      <c r="F7447" s="288"/>
      <c r="G7447" s="288"/>
    </row>
    <row r="7448" spans="2:7">
      <c r="B7448"/>
      <c r="C7448"/>
      <c r="D7448"/>
      <c r="E7448"/>
      <c r="F7448" s="288"/>
      <c r="G7448" s="288"/>
    </row>
    <row r="7449" spans="2:7">
      <c r="B7449"/>
      <c r="C7449"/>
      <c r="D7449"/>
      <c r="E7449"/>
      <c r="F7449" s="288"/>
      <c r="G7449" s="288"/>
    </row>
    <row r="7450" spans="2:7">
      <c r="B7450"/>
      <c r="C7450"/>
      <c r="D7450"/>
      <c r="E7450"/>
      <c r="F7450" s="288"/>
      <c r="G7450" s="288"/>
    </row>
    <row r="7451" spans="2:7">
      <c r="B7451"/>
      <c r="C7451"/>
      <c r="D7451"/>
      <c r="E7451"/>
      <c r="F7451" s="288"/>
      <c r="G7451" s="288"/>
    </row>
    <row r="7452" spans="2:7">
      <c r="B7452"/>
      <c r="C7452"/>
      <c r="D7452"/>
      <c r="E7452"/>
      <c r="F7452" s="288"/>
      <c r="G7452" s="288"/>
    </row>
    <row r="7453" spans="2:7">
      <c r="B7453"/>
      <c r="C7453"/>
      <c r="D7453"/>
      <c r="E7453"/>
      <c r="F7453" s="288"/>
      <c r="G7453" s="288"/>
    </row>
    <row r="7454" spans="2:7">
      <c r="B7454"/>
      <c r="C7454"/>
      <c r="D7454"/>
      <c r="E7454"/>
      <c r="F7454" s="288"/>
      <c r="G7454" s="288"/>
    </row>
    <row r="7455" spans="2:7">
      <c r="B7455"/>
      <c r="C7455"/>
      <c r="D7455"/>
      <c r="E7455"/>
      <c r="F7455" s="288"/>
      <c r="G7455" s="288"/>
    </row>
    <row r="7456" spans="2:7">
      <c r="B7456"/>
      <c r="C7456"/>
      <c r="D7456"/>
      <c r="E7456"/>
      <c r="F7456" s="288"/>
      <c r="G7456" s="288"/>
    </row>
    <row r="7457" spans="2:7">
      <c r="B7457"/>
      <c r="C7457"/>
      <c r="D7457"/>
      <c r="E7457"/>
      <c r="F7457" s="288"/>
      <c r="G7457" s="288"/>
    </row>
    <row r="7458" spans="2:7">
      <c r="B7458"/>
      <c r="C7458"/>
      <c r="D7458"/>
      <c r="E7458"/>
      <c r="F7458" s="288"/>
      <c r="G7458" s="288"/>
    </row>
    <row r="7459" spans="2:7">
      <c r="B7459"/>
      <c r="C7459"/>
      <c r="D7459"/>
      <c r="E7459"/>
      <c r="F7459" s="288"/>
      <c r="G7459" s="288"/>
    </row>
    <row r="7460" spans="2:7">
      <c r="B7460"/>
      <c r="C7460"/>
      <c r="D7460"/>
      <c r="E7460"/>
      <c r="F7460" s="288"/>
      <c r="G7460" s="288"/>
    </row>
    <row r="7461" spans="2:7">
      <c r="B7461"/>
      <c r="C7461"/>
      <c r="D7461"/>
      <c r="E7461"/>
      <c r="F7461" s="288"/>
      <c r="G7461" s="288"/>
    </row>
    <row r="7462" spans="2:7">
      <c r="B7462"/>
      <c r="C7462"/>
      <c r="D7462"/>
      <c r="E7462"/>
      <c r="F7462" s="288"/>
      <c r="G7462" s="288"/>
    </row>
    <row r="7463" spans="2:7">
      <c r="B7463"/>
      <c r="C7463"/>
      <c r="D7463"/>
      <c r="E7463"/>
      <c r="F7463" s="288"/>
      <c r="G7463" s="288"/>
    </row>
    <row r="7464" spans="2:7">
      <c r="B7464"/>
      <c r="C7464"/>
      <c r="D7464"/>
      <c r="E7464"/>
      <c r="F7464" s="288"/>
      <c r="G7464" s="288"/>
    </row>
    <row r="7465" spans="2:7">
      <c r="B7465"/>
      <c r="C7465"/>
      <c r="D7465"/>
      <c r="E7465"/>
      <c r="F7465" s="288"/>
      <c r="G7465" s="288"/>
    </row>
    <row r="7466" spans="2:7">
      <c r="B7466"/>
      <c r="C7466"/>
      <c r="D7466"/>
      <c r="E7466"/>
      <c r="F7466" s="288"/>
      <c r="G7466" s="288"/>
    </row>
    <row r="7467" spans="2:7">
      <c r="B7467"/>
      <c r="C7467"/>
      <c r="D7467"/>
      <c r="E7467"/>
      <c r="F7467" s="288"/>
      <c r="G7467" s="288"/>
    </row>
    <row r="7468" spans="2:7">
      <c r="B7468"/>
      <c r="C7468"/>
      <c r="D7468"/>
      <c r="E7468"/>
      <c r="F7468" s="288"/>
      <c r="G7468" s="288"/>
    </row>
    <row r="7469" spans="2:7">
      <c r="B7469"/>
      <c r="C7469"/>
      <c r="D7469"/>
      <c r="E7469"/>
      <c r="F7469" s="288"/>
      <c r="G7469" s="288"/>
    </row>
    <row r="7470" spans="2:7">
      <c r="B7470"/>
      <c r="C7470"/>
      <c r="D7470"/>
      <c r="E7470"/>
      <c r="F7470" s="288"/>
      <c r="G7470" s="288"/>
    </row>
    <row r="7471" spans="2:7">
      <c r="B7471"/>
      <c r="C7471"/>
      <c r="D7471"/>
      <c r="E7471"/>
      <c r="F7471" s="288"/>
      <c r="G7471" s="288"/>
    </row>
    <row r="7472" spans="2:7">
      <c r="B7472"/>
      <c r="C7472"/>
      <c r="D7472"/>
      <c r="E7472"/>
      <c r="F7472" s="288"/>
      <c r="G7472" s="288"/>
    </row>
    <row r="7473" spans="2:7">
      <c r="B7473"/>
      <c r="C7473"/>
      <c r="D7473"/>
      <c r="E7473"/>
      <c r="F7473" s="288"/>
      <c r="G7473" s="288"/>
    </row>
    <row r="7474" spans="2:7">
      <c r="B7474"/>
      <c r="C7474"/>
      <c r="D7474"/>
      <c r="E7474"/>
      <c r="F7474" s="288"/>
      <c r="G7474" s="288"/>
    </row>
    <row r="7475" spans="2:7">
      <c r="B7475"/>
      <c r="C7475"/>
      <c r="D7475"/>
      <c r="E7475"/>
      <c r="F7475" s="288"/>
      <c r="G7475" s="288"/>
    </row>
    <row r="7476" spans="2:7">
      <c r="B7476"/>
      <c r="C7476"/>
      <c r="D7476"/>
      <c r="E7476"/>
      <c r="F7476" s="288"/>
      <c r="G7476" s="288"/>
    </row>
    <row r="7477" spans="2:7">
      <c r="B7477"/>
      <c r="C7477"/>
      <c r="D7477"/>
      <c r="E7477"/>
      <c r="F7477" s="288"/>
      <c r="G7477" s="288"/>
    </row>
    <row r="7478" spans="2:7">
      <c r="B7478"/>
      <c r="C7478"/>
      <c r="D7478"/>
      <c r="E7478"/>
      <c r="F7478" s="288"/>
      <c r="G7478" s="288"/>
    </row>
    <row r="7479" spans="2:7">
      <c r="B7479"/>
      <c r="C7479"/>
      <c r="D7479"/>
      <c r="E7479"/>
      <c r="F7479" s="288"/>
      <c r="G7479" s="288"/>
    </row>
    <row r="7480" spans="2:7">
      <c r="B7480"/>
      <c r="C7480"/>
      <c r="D7480"/>
      <c r="E7480"/>
      <c r="F7480" s="288"/>
      <c r="G7480" s="288"/>
    </row>
    <row r="7481" spans="2:7">
      <c r="B7481"/>
      <c r="C7481"/>
      <c r="D7481"/>
      <c r="E7481"/>
      <c r="F7481" s="288"/>
      <c r="G7481" s="288"/>
    </row>
    <row r="7482" spans="2:7">
      <c r="B7482"/>
      <c r="C7482"/>
      <c r="D7482"/>
      <c r="E7482"/>
      <c r="F7482" s="288"/>
      <c r="G7482" s="288"/>
    </row>
    <row r="7483" spans="2:7">
      <c r="B7483"/>
      <c r="C7483"/>
      <c r="D7483"/>
      <c r="E7483"/>
      <c r="F7483" s="288"/>
      <c r="G7483" s="288"/>
    </row>
    <row r="7484" spans="2:7">
      <c r="B7484"/>
      <c r="C7484"/>
      <c r="D7484"/>
      <c r="E7484"/>
      <c r="F7484" s="288"/>
      <c r="G7484" s="288"/>
    </row>
    <row r="7485" spans="2:7">
      <c r="B7485"/>
      <c r="C7485"/>
      <c r="D7485"/>
      <c r="E7485"/>
      <c r="F7485" s="288"/>
      <c r="G7485" s="288"/>
    </row>
    <row r="7486" spans="2:7">
      <c r="B7486"/>
      <c r="C7486"/>
      <c r="D7486"/>
      <c r="E7486"/>
      <c r="F7486" s="288"/>
      <c r="G7486" s="288"/>
    </row>
    <row r="7487" spans="2:7">
      <c r="B7487"/>
      <c r="C7487"/>
      <c r="D7487"/>
      <c r="E7487"/>
      <c r="F7487" s="288"/>
      <c r="G7487" s="288"/>
    </row>
    <row r="7488" spans="2:7">
      <c r="B7488"/>
      <c r="C7488"/>
      <c r="D7488"/>
      <c r="E7488"/>
      <c r="F7488" s="288"/>
      <c r="G7488" s="288"/>
    </row>
    <row r="7489" spans="2:7">
      <c r="B7489"/>
      <c r="C7489"/>
      <c r="D7489"/>
      <c r="E7489"/>
      <c r="F7489" s="288"/>
      <c r="G7489" s="288"/>
    </row>
    <row r="7490" spans="2:7">
      <c r="B7490"/>
      <c r="C7490"/>
      <c r="D7490"/>
      <c r="E7490"/>
      <c r="F7490" s="288"/>
      <c r="G7490" s="288"/>
    </row>
    <row r="7491" spans="2:7">
      <c r="B7491"/>
      <c r="C7491"/>
      <c r="D7491"/>
      <c r="E7491"/>
      <c r="F7491" s="288"/>
      <c r="G7491" s="288"/>
    </row>
    <row r="7492" spans="2:7">
      <c r="B7492"/>
      <c r="C7492"/>
      <c r="D7492"/>
      <c r="E7492"/>
      <c r="F7492" s="288"/>
      <c r="G7492" s="288"/>
    </row>
    <row r="7493" spans="2:7">
      <c r="B7493"/>
      <c r="C7493"/>
      <c r="D7493"/>
      <c r="E7493"/>
      <c r="F7493" s="288"/>
      <c r="G7493" s="288"/>
    </row>
    <row r="7494" spans="2:7">
      <c r="B7494"/>
      <c r="C7494"/>
      <c r="D7494"/>
      <c r="E7494"/>
      <c r="F7494" s="288"/>
      <c r="G7494" s="288"/>
    </row>
    <row r="7495" spans="2:7">
      <c r="B7495"/>
      <c r="C7495"/>
      <c r="D7495"/>
      <c r="E7495"/>
      <c r="F7495" s="288"/>
      <c r="G7495" s="288"/>
    </row>
    <row r="7496" spans="2:7">
      <c r="B7496"/>
      <c r="C7496"/>
      <c r="D7496"/>
      <c r="E7496"/>
      <c r="F7496" s="288"/>
      <c r="G7496" s="288"/>
    </row>
    <row r="7497" spans="2:7">
      <c r="B7497"/>
      <c r="C7497"/>
      <c r="D7497"/>
      <c r="E7497"/>
      <c r="F7497" s="288"/>
      <c r="G7497" s="288"/>
    </row>
    <row r="7498" spans="2:7">
      <c r="B7498"/>
      <c r="C7498"/>
      <c r="D7498"/>
      <c r="E7498"/>
      <c r="F7498" s="288"/>
      <c r="G7498" s="288"/>
    </row>
    <row r="7499" spans="2:7">
      <c r="B7499"/>
      <c r="C7499"/>
      <c r="D7499"/>
      <c r="E7499"/>
      <c r="F7499" s="288"/>
      <c r="G7499" s="288"/>
    </row>
    <row r="7500" spans="2:7">
      <c r="B7500"/>
      <c r="C7500"/>
      <c r="D7500"/>
      <c r="E7500"/>
      <c r="F7500" s="288"/>
      <c r="G7500" s="288"/>
    </row>
    <row r="7501" spans="2:7">
      <c r="B7501"/>
      <c r="C7501"/>
      <c r="D7501"/>
      <c r="E7501"/>
      <c r="F7501" s="288"/>
      <c r="G7501" s="288"/>
    </row>
    <row r="7502" spans="2:7">
      <c r="B7502"/>
      <c r="C7502"/>
      <c r="D7502"/>
      <c r="E7502"/>
      <c r="F7502" s="288"/>
      <c r="G7502" s="288"/>
    </row>
    <row r="7503" spans="2:7">
      <c r="B7503"/>
      <c r="C7503"/>
      <c r="D7503"/>
      <c r="E7503"/>
      <c r="F7503" s="288"/>
      <c r="G7503" s="288"/>
    </row>
    <row r="7504" spans="2:7">
      <c r="B7504"/>
      <c r="C7504"/>
      <c r="D7504"/>
      <c r="E7504"/>
      <c r="F7504" s="288"/>
      <c r="G7504" s="288"/>
    </row>
    <row r="7505" spans="2:7">
      <c r="B7505"/>
      <c r="C7505"/>
      <c r="D7505"/>
      <c r="E7505"/>
      <c r="F7505" s="288"/>
      <c r="G7505" s="288"/>
    </row>
    <row r="7506" spans="2:7">
      <c r="B7506"/>
      <c r="C7506"/>
      <c r="D7506"/>
      <c r="E7506"/>
      <c r="F7506" s="288"/>
      <c r="G7506" s="288"/>
    </row>
    <row r="7507" spans="2:7">
      <c r="B7507"/>
      <c r="C7507"/>
      <c r="D7507"/>
      <c r="E7507"/>
      <c r="F7507" s="288"/>
      <c r="G7507" s="288"/>
    </row>
    <row r="7508" spans="2:7">
      <c r="B7508"/>
      <c r="C7508"/>
      <c r="D7508"/>
      <c r="E7508"/>
      <c r="F7508" s="288"/>
      <c r="G7508" s="288"/>
    </row>
    <row r="7509" spans="2:7">
      <c r="B7509"/>
      <c r="C7509"/>
      <c r="D7509"/>
      <c r="E7509"/>
      <c r="F7509" s="288"/>
      <c r="G7509" s="288"/>
    </row>
    <row r="7510" spans="2:7">
      <c r="B7510"/>
      <c r="C7510"/>
      <c r="D7510"/>
      <c r="E7510"/>
      <c r="F7510" s="288"/>
      <c r="G7510" s="288"/>
    </row>
    <row r="7511" spans="2:7">
      <c r="B7511"/>
      <c r="C7511"/>
      <c r="D7511"/>
      <c r="E7511"/>
      <c r="F7511" s="288"/>
      <c r="G7511" s="288"/>
    </row>
    <row r="7512" spans="2:7">
      <c r="B7512"/>
      <c r="C7512"/>
      <c r="D7512"/>
      <c r="E7512"/>
      <c r="F7512" s="288"/>
      <c r="G7512" s="288"/>
    </row>
    <row r="7513" spans="2:7">
      <c r="B7513"/>
      <c r="C7513"/>
      <c r="D7513"/>
      <c r="E7513"/>
      <c r="F7513" s="288"/>
      <c r="G7513" s="288"/>
    </row>
    <row r="7514" spans="2:7">
      <c r="B7514"/>
      <c r="C7514"/>
      <c r="D7514"/>
      <c r="E7514"/>
      <c r="F7514" s="288"/>
      <c r="G7514" s="288"/>
    </row>
    <row r="7515" spans="2:7">
      <c r="B7515"/>
      <c r="C7515"/>
      <c r="D7515"/>
      <c r="E7515"/>
      <c r="F7515" s="288"/>
      <c r="G7515" s="288"/>
    </row>
    <row r="7516" spans="2:7">
      <c r="B7516"/>
      <c r="C7516"/>
      <c r="D7516"/>
      <c r="E7516"/>
      <c r="F7516" s="288"/>
      <c r="G7516" s="288"/>
    </row>
    <row r="7517" spans="2:7">
      <c r="B7517"/>
      <c r="C7517"/>
      <c r="D7517"/>
      <c r="E7517"/>
      <c r="F7517" s="288"/>
      <c r="G7517" s="288"/>
    </row>
    <row r="7518" spans="2:7">
      <c r="B7518"/>
      <c r="C7518"/>
      <c r="D7518"/>
      <c r="E7518"/>
      <c r="F7518" s="288"/>
      <c r="G7518" s="288"/>
    </row>
    <row r="7519" spans="2:7">
      <c r="B7519"/>
      <c r="C7519"/>
      <c r="D7519"/>
      <c r="E7519"/>
      <c r="F7519" s="288"/>
      <c r="G7519" s="288"/>
    </row>
    <row r="7520" spans="2:7">
      <c r="B7520"/>
      <c r="C7520"/>
      <c r="D7520"/>
      <c r="E7520"/>
      <c r="F7520" s="288"/>
      <c r="G7520" s="288"/>
    </row>
    <row r="7521" spans="2:7">
      <c r="B7521"/>
      <c r="C7521"/>
      <c r="D7521"/>
      <c r="E7521"/>
      <c r="F7521" s="288"/>
      <c r="G7521" s="288"/>
    </row>
    <row r="7522" spans="2:7">
      <c r="B7522"/>
      <c r="C7522"/>
      <c r="D7522"/>
      <c r="E7522"/>
      <c r="F7522" s="288"/>
      <c r="G7522" s="288"/>
    </row>
    <row r="7523" spans="2:7">
      <c r="B7523"/>
      <c r="C7523"/>
      <c r="D7523"/>
      <c r="E7523"/>
      <c r="F7523" s="288"/>
      <c r="G7523" s="288"/>
    </row>
    <row r="7524" spans="2:7">
      <c r="B7524"/>
      <c r="C7524"/>
      <c r="D7524"/>
      <c r="E7524"/>
      <c r="F7524" s="288"/>
      <c r="G7524" s="288"/>
    </row>
    <row r="7525" spans="2:7">
      <c r="B7525"/>
      <c r="C7525"/>
      <c r="D7525"/>
      <c r="E7525"/>
      <c r="F7525" s="288"/>
      <c r="G7525" s="288"/>
    </row>
    <row r="7526" spans="2:7">
      <c r="B7526"/>
      <c r="C7526"/>
      <c r="D7526"/>
      <c r="E7526"/>
      <c r="F7526" s="288"/>
      <c r="G7526" s="288"/>
    </row>
    <row r="7527" spans="2:7">
      <c r="B7527"/>
      <c r="C7527"/>
      <c r="D7527"/>
      <c r="E7527"/>
      <c r="F7527" s="288"/>
      <c r="G7527" s="288"/>
    </row>
    <row r="7528" spans="2:7">
      <c r="B7528"/>
      <c r="C7528"/>
      <c r="D7528"/>
      <c r="E7528"/>
      <c r="F7528" s="288"/>
      <c r="G7528" s="288"/>
    </row>
    <row r="7529" spans="2:7">
      <c r="B7529"/>
      <c r="C7529"/>
      <c r="D7529"/>
      <c r="E7529"/>
      <c r="F7529" s="288"/>
      <c r="G7529" s="288"/>
    </row>
    <row r="7530" spans="2:7">
      <c r="B7530"/>
      <c r="C7530"/>
      <c r="D7530"/>
      <c r="E7530"/>
      <c r="F7530" s="288"/>
      <c r="G7530" s="288"/>
    </row>
    <row r="7531" spans="2:7">
      <c r="B7531"/>
      <c r="C7531"/>
      <c r="D7531"/>
      <c r="E7531"/>
      <c r="F7531" s="288"/>
      <c r="G7531" s="288"/>
    </row>
    <row r="7532" spans="2:7">
      <c r="B7532"/>
      <c r="C7532"/>
      <c r="D7532"/>
      <c r="E7532"/>
      <c r="F7532" s="288"/>
      <c r="G7532" s="288"/>
    </row>
    <row r="7533" spans="2:7">
      <c r="B7533"/>
      <c r="C7533"/>
      <c r="D7533"/>
      <c r="E7533"/>
      <c r="F7533" s="288"/>
      <c r="G7533" s="288"/>
    </row>
    <row r="7534" spans="2:7">
      <c r="B7534"/>
      <c r="C7534"/>
      <c r="D7534"/>
      <c r="E7534"/>
      <c r="F7534" s="288"/>
      <c r="G7534" s="288"/>
    </row>
    <row r="7535" spans="2:7">
      <c r="B7535"/>
      <c r="C7535"/>
      <c r="D7535"/>
      <c r="E7535"/>
      <c r="F7535" s="288"/>
      <c r="G7535" s="288"/>
    </row>
    <row r="7536" spans="2:7">
      <c r="B7536"/>
      <c r="C7536"/>
      <c r="D7536"/>
      <c r="E7536"/>
      <c r="F7536" s="288"/>
      <c r="G7536" s="288"/>
    </row>
    <row r="7537" spans="2:7">
      <c r="B7537"/>
      <c r="C7537"/>
      <c r="D7537"/>
      <c r="E7537"/>
      <c r="F7537" s="288"/>
      <c r="G7537" s="288"/>
    </row>
    <row r="7538" spans="2:7">
      <c r="B7538"/>
      <c r="C7538"/>
      <c r="D7538"/>
      <c r="E7538"/>
      <c r="F7538" s="288"/>
      <c r="G7538" s="288"/>
    </row>
    <row r="7539" spans="2:7">
      <c r="B7539"/>
      <c r="C7539"/>
      <c r="D7539"/>
      <c r="E7539"/>
      <c r="F7539" s="288"/>
      <c r="G7539" s="288"/>
    </row>
    <row r="7540" spans="2:7">
      <c r="B7540"/>
      <c r="C7540"/>
      <c r="D7540"/>
      <c r="E7540"/>
      <c r="F7540" s="288"/>
      <c r="G7540" s="288"/>
    </row>
    <row r="7541" spans="2:7">
      <c r="B7541"/>
      <c r="C7541"/>
      <c r="D7541"/>
      <c r="E7541"/>
      <c r="F7541" s="288"/>
      <c r="G7541" s="288"/>
    </row>
    <row r="7542" spans="2:7">
      <c r="B7542"/>
      <c r="C7542"/>
      <c r="D7542"/>
      <c r="E7542"/>
      <c r="F7542" s="288"/>
      <c r="G7542" s="288"/>
    </row>
    <row r="7543" spans="2:7">
      <c r="B7543"/>
      <c r="C7543"/>
      <c r="D7543"/>
      <c r="E7543"/>
      <c r="F7543" s="288"/>
      <c r="G7543" s="288"/>
    </row>
    <row r="7544" spans="2:7">
      <c r="B7544"/>
      <c r="C7544"/>
      <c r="D7544"/>
      <c r="E7544"/>
      <c r="F7544" s="288"/>
      <c r="G7544" s="288"/>
    </row>
    <row r="7545" spans="2:7">
      <c r="B7545"/>
      <c r="C7545"/>
      <c r="D7545"/>
      <c r="E7545"/>
      <c r="F7545" s="288"/>
      <c r="G7545" s="288"/>
    </row>
    <row r="7546" spans="2:7">
      <c r="B7546"/>
      <c r="C7546"/>
      <c r="D7546"/>
      <c r="E7546"/>
      <c r="F7546" s="288"/>
      <c r="G7546" s="288"/>
    </row>
    <row r="7547" spans="2:7">
      <c r="B7547"/>
      <c r="C7547"/>
      <c r="D7547"/>
      <c r="E7547"/>
      <c r="F7547" s="288"/>
      <c r="G7547" s="288"/>
    </row>
    <row r="7548" spans="2:7">
      <c r="B7548"/>
      <c r="C7548"/>
      <c r="D7548"/>
      <c r="E7548"/>
      <c r="F7548" s="288"/>
      <c r="G7548" s="288"/>
    </row>
    <row r="7549" spans="2:7">
      <c r="B7549"/>
      <c r="C7549"/>
      <c r="D7549"/>
      <c r="E7549"/>
      <c r="F7549" s="288"/>
      <c r="G7549" s="288"/>
    </row>
    <row r="7550" spans="2:7">
      <c r="B7550"/>
      <c r="C7550"/>
      <c r="D7550"/>
      <c r="E7550"/>
      <c r="F7550" s="288"/>
      <c r="G7550" s="288"/>
    </row>
    <row r="7551" spans="2:7">
      <c r="B7551"/>
      <c r="C7551"/>
      <c r="D7551"/>
      <c r="E7551"/>
      <c r="F7551" s="288"/>
      <c r="G7551" s="288"/>
    </row>
    <row r="7552" spans="2:7">
      <c r="B7552"/>
      <c r="C7552"/>
      <c r="D7552"/>
      <c r="E7552"/>
      <c r="F7552" s="288"/>
      <c r="G7552" s="288"/>
    </row>
    <row r="7553" spans="2:7">
      <c r="B7553"/>
      <c r="C7553"/>
      <c r="D7553"/>
      <c r="E7553"/>
      <c r="F7553" s="288"/>
      <c r="G7553" s="288"/>
    </row>
    <row r="7554" spans="2:7">
      <c r="B7554"/>
      <c r="C7554"/>
      <c r="D7554"/>
      <c r="E7554"/>
      <c r="F7554" s="288"/>
      <c r="G7554" s="288"/>
    </row>
    <row r="7555" spans="2:7">
      <c r="B7555"/>
      <c r="C7555"/>
      <c r="D7555"/>
      <c r="E7555"/>
      <c r="F7555" s="288"/>
      <c r="G7555" s="288"/>
    </row>
    <row r="7556" spans="2:7">
      <c r="B7556"/>
      <c r="C7556"/>
      <c r="D7556"/>
      <c r="E7556"/>
      <c r="F7556" s="288"/>
      <c r="G7556" s="288"/>
    </row>
    <row r="7557" spans="2:7">
      <c r="B7557"/>
      <c r="C7557"/>
      <c r="D7557"/>
      <c r="E7557"/>
      <c r="F7557" s="288"/>
      <c r="G7557" s="288"/>
    </row>
    <row r="7558" spans="2:7">
      <c r="B7558"/>
      <c r="C7558"/>
      <c r="D7558"/>
      <c r="E7558"/>
      <c r="F7558" s="288"/>
      <c r="G7558" s="288"/>
    </row>
    <row r="7559" spans="2:7">
      <c r="B7559"/>
      <c r="C7559"/>
      <c r="D7559"/>
      <c r="E7559"/>
      <c r="F7559" s="288"/>
      <c r="G7559" s="288"/>
    </row>
    <row r="7560" spans="2:7">
      <c r="B7560"/>
      <c r="C7560"/>
      <c r="D7560"/>
      <c r="E7560"/>
      <c r="F7560" s="288"/>
      <c r="G7560" s="288"/>
    </row>
    <row r="7561" spans="2:7">
      <c r="B7561"/>
      <c r="C7561"/>
      <c r="D7561"/>
      <c r="E7561"/>
      <c r="F7561" s="288"/>
      <c r="G7561" s="288"/>
    </row>
    <row r="7562" spans="2:7">
      <c r="B7562"/>
      <c r="C7562"/>
      <c r="D7562"/>
      <c r="E7562"/>
      <c r="F7562" s="288"/>
      <c r="G7562" s="288"/>
    </row>
    <row r="7563" spans="2:7">
      <c r="B7563"/>
      <c r="C7563"/>
      <c r="D7563"/>
      <c r="E7563"/>
      <c r="F7563" s="288"/>
      <c r="G7563" s="288"/>
    </row>
    <row r="7564" spans="2:7">
      <c r="B7564"/>
      <c r="C7564"/>
      <c r="D7564"/>
      <c r="E7564"/>
      <c r="F7564" s="288"/>
      <c r="G7564" s="288"/>
    </row>
    <row r="7565" spans="2:7">
      <c r="B7565"/>
      <c r="C7565"/>
      <c r="D7565"/>
      <c r="E7565"/>
      <c r="F7565" s="288"/>
      <c r="G7565" s="288"/>
    </row>
    <row r="7566" spans="2:7">
      <c r="B7566"/>
      <c r="C7566"/>
      <c r="D7566"/>
      <c r="E7566"/>
      <c r="F7566" s="288"/>
      <c r="G7566" s="288"/>
    </row>
    <row r="7567" spans="2:7">
      <c r="B7567"/>
      <c r="C7567"/>
      <c r="D7567"/>
      <c r="E7567"/>
      <c r="F7567" s="288"/>
      <c r="G7567" s="288"/>
    </row>
    <row r="7568" spans="2:7">
      <c r="B7568"/>
      <c r="C7568"/>
      <c r="D7568"/>
      <c r="E7568"/>
      <c r="F7568" s="288"/>
      <c r="G7568" s="288"/>
    </row>
    <row r="7569" spans="2:7">
      <c r="B7569"/>
      <c r="C7569"/>
      <c r="D7569"/>
      <c r="E7569"/>
      <c r="F7569" s="288"/>
      <c r="G7569" s="288"/>
    </row>
    <row r="7570" spans="2:7">
      <c r="B7570"/>
      <c r="C7570"/>
      <c r="D7570"/>
      <c r="E7570"/>
      <c r="F7570" s="288"/>
      <c r="G7570" s="288"/>
    </row>
    <row r="7571" spans="2:7">
      <c r="B7571"/>
      <c r="C7571"/>
      <c r="D7571"/>
      <c r="E7571"/>
      <c r="F7571" s="288"/>
      <c r="G7571" s="288"/>
    </row>
    <row r="7572" spans="2:7">
      <c r="B7572"/>
      <c r="C7572"/>
      <c r="D7572"/>
      <c r="E7572"/>
      <c r="F7572" s="288"/>
      <c r="G7572" s="288"/>
    </row>
    <row r="7573" spans="2:7">
      <c r="B7573"/>
      <c r="C7573"/>
      <c r="D7573"/>
      <c r="E7573"/>
      <c r="F7573" s="288"/>
      <c r="G7573" s="288"/>
    </row>
    <row r="7574" spans="2:7">
      <c r="B7574"/>
      <c r="C7574"/>
      <c r="D7574"/>
      <c r="E7574"/>
      <c r="F7574" s="288"/>
      <c r="G7574" s="288"/>
    </row>
    <row r="7575" spans="2:7">
      <c r="B7575"/>
      <c r="C7575"/>
      <c r="D7575"/>
      <c r="E7575"/>
      <c r="F7575" s="288"/>
      <c r="G7575" s="288"/>
    </row>
    <row r="7576" spans="2:7">
      <c r="B7576"/>
      <c r="C7576"/>
      <c r="D7576"/>
      <c r="E7576"/>
      <c r="F7576" s="288"/>
      <c r="G7576" s="288"/>
    </row>
    <row r="7577" spans="2:7">
      <c r="B7577"/>
      <c r="C7577"/>
      <c r="D7577"/>
      <c r="E7577"/>
      <c r="F7577" s="288"/>
      <c r="G7577" s="288"/>
    </row>
    <row r="7578" spans="2:7">
      <c r="B7578"/>
      <c r="C7578"/>
      <c r="D7578"/>
      <c r="E7578"/>
      <c r="F7578" s="288"/>
      <c r="G7578" s="288"/>
    </row>
    <row r="7579" spans="2:7">
      <c r="B7579"/>
      <c r="C7579"/>
      <c r="D7579"/>
      <c r="E7579"/>
      <c r="F7579" s="288"/>
      <c r="G7579" s="288"/>
    </row>
    <row r="7580" spans="2:7">
      <c r="B7580"/>
      <c r="C7580"/>
      <c r="D7580"/>
      <c r="E7580"/>
      <c r="F7580" s="288"/>
      <c r="G7580" s="288"/>
    </row>
    <row r="7581" spans="2:7">
      <c r="B7581"/>
      <c r="C7581"/>
      <c r="D7581"/>
      <c r="E7581"/>
      <c r="F7581" s="288"/>
      <c r="G7581" s="288"/>
    </row>
    <row r="7582" spans="2:7">
      <c r="B7582"/>
      <c r="C7582"/>
      <c r="D7582"/>
      <c r="E7582"/>
      <c r="F7582" s="288"/>
      <c r="G7582" s="288"/>
    </row>
    <row r="7583" spans="2:7">
      <c r="B7583"/>
      <c r="C7583"/>
      <c r="D7583"/>
      <c r="E7583"/>
      <c r="F7583" s="288"/>
      <c r="G7583" s="288"/>
    </row>
    <row r="7584" spans="2:7">
      <c r="B7584"/>
      <c r="C7584"/>
      <c r="D7584"/>
      <c r="E7584"/>
      <c r="F7584" s="288"/>
      <c r="G7584" s="288"/>
    </row>
    <row r="7585" spans="2:7">
      <c r="B7585"/>
      <c r="C7585"/>
      <c r="D7585"/>
      <c r="E7585"/>
      <c r="F7585" s="288"/>
      <c r="G7585" s="288"/>
    </row>
    <row r="7586" spans="2:7">
      <c r="B7586"/>
      <c r="C7586"/>
      <c r="D7586"/>
      <c r="E7586"/>
      <c r="F7586" s="288"/>
      <c r="G7586" s="288"/>
    </row>
    <row r="7587" spans="2:7">
      <c r="B7587"/>
      <c r="C7587"/>
      <c r="D7587"/>
      <c r="E7587"/>
      <c r="F7587" s="288"/>
      <c r="G7587" s="288"/>
    </row>
    <row r="7588" spans="2:7">
      <c r="B7588"/>
      <c r="C7588"/>
      <c r="D7588"/>
      <c r="E7588"/>
      <c r="F7588" s="288"/>
      <c r="G7588" s="288"/>
    </row>
    <row r="7589" spans="2:7">
      <c r="B7589"/>
      <c r="C7589"/>
      <c r="D7589"/>
      <c r="E7589"/>
      <c r="F7589" s="288"/>
      <c r="G7589" s="288"/>
    </row>
    <row r="7590" spans="2:7">
      <c r="B7590"/>
      <c r="C7590"/>
      <c r="D7590"/>
      <c r="E7590"/>
      <c r="F7590" s="288"/>
      <c r="G7590" s="288"/>
    </row>
    <row r="7591" spans="2:7">
      <c r="B7591"/>
      <c r="C7591"/>
      <c r="D7591"/>
      <c r="E7591"/>
      <c r="F7591" s="288"/>
      <c r="G7591" s="288"/>
    </row>
    <row r="7592" spans="2:7">
      <c r="B7592"/>
      <c r="C7592"/>
      <c r="D7592"/>
      <c r="E7592"/>
      <c r="F7592" s="288"/>
      <c r="G7592" s="288"/>
    </row>
    <row r="7593" spans="2:7">
      <c r="B7593"/>
      <c r="C7593"/>
      <c r="D7593"/>
      <c r="E7593"/>
      <c r="F7593" s="288"/>
      <c r="G7593" s="288"/>
    </row>
    <row r="7594" spans="2:7">
      <c r="B7594"/>
      <c r="C7594"/>
      <c r="D7594"/>
      <c r="E7594"/>
      <c r="F7594" s="288"/>
      <c r="G7594" s="288"/>
    </row>
    <row r="7595" spans="2:7">
      <c r="B7595"/>
      <c r="C7595"/>
      <c r="D7595"/>
      <c r="E7595"/>
      <c r="F7595" s="288"/>
      <c r="G7595" s="288"/>
    </row>
    <row r="7596" spans="2:7">
      <c r="B7596"/>
      <c r="C7596"/>
      <c r="D7596"/>
      <c r="E7596"/>
      <c r="F7596" s="288"/>
      <c r="G7596" s="288"/>
    </row>
    <row r="7597" spans="2:7">
      <c r="B7597"/>
      <c r="C7597"/>
      <c r="D7597"/>
      <c r="E7597"/>
      <c r="F7597" s="288"/>
      <c r="G7597" s="288"/>
    </row>
    <row r="7598" spans="2:7">
      <c r="B7598"/>
      <c r="C7598"/>
      <c r="D7598"/>
      <c r="E7598"/>
      <c r="F7598" s="288"/>
      <c r="G7598" s="288"/>
    </row>
    <row r="7599" spans="2:7">
      <c r="B7599"/>
      <c r="C7599"/>
      <c r="D7599"/>
      <c r="E7599"/>
      <c r="F7599" s="288"/>
      <c r="G7599" s="288"/>
    </row>
    <row r="7600" spans="2:7">
      <c r="B7600"/>
      <c r="C7600"/>
      <c r="D7600"/>
      <c r="E7600"/>
      <c r="F7600" s="288"/>
      <c r="G7600" s="288"/>
    </row>
    <row r="7601" spans="2:7">
      <c r="B7601"/>
      <c r="C7601"/>
      <c r="D7601"/>
      <c r="E7601"/>
      <c r="F7601" s="288"/>
      <c r="G7601" s="288"/>
    </row>
    <row r="7602" spans="2:7">
      <c r="B7602"/>
      <c r="C7602"/>
      <c r="D7602"/>
      <c r="E7602"/>
      <c r="F7602" s="288"/>
      <c r="G7602" s="288"/>
    </row>
    <row r="7603" spans="2:7">
      <c r="B7603"/>
      <c r="C7603"/>
      <c r="D7603"/>
      <c r="E7603"/>
      <c r="F7603" s="288"/>
      <c r="G7603" s="288"/>
    </row>
    <row r="7604" spans="2:7">
      <c r="B7604"/>
      <c r="C7604"/>
      <c r="D7604"/>
      <c r="E7604"/>
      <c r="F7604" s="288"/>
      <c r="G7604" s="288"/>
    </row>
    <row r="7605" spans="2:7">
      <c r="B7605"/>
      <c r="C7605"/>
      <c r="D7605"/>
      <c r="E7605"/>
      <c r="F7605" s="288"/>
      <c r="G7605" s="288"/>
    </row>
    <row r="7606" spans="2:7">
      <c r="B7606"/>
      <c r="C7606"/>
      <c r="D7606"/>
      <c r="E7606"/>
      <c r="F7606" s="288"/>
      <c r="G7606" s="288"/>
    </row>
    <row r="7607" spans="2:7">
      <c r="B7607"/>
      <c r="C7607"/>
      <c r="D7607"/>
      <c r="E7607"/>
      <c r="F7607" s="288"/>
      <c r="G7607" s="288"/>
    </row>
    <row r="7608" spans="2:7">
      <c r="B7608"/>
      <c r="C7608"/>
      <c r="D7608"/>
      <c r="E7608"/>
      <c r="F7608" s="288"/>
      <c r="G7608" s="288"/>
    </row>
    <row r="7609" spans="2:7">
      <c r="B7609"/>
      <c r="C7609"/>
      <c r="D7609"/>
      <c r="E7609"/>
      <c r="F7609" s="288"/>
      <c r="G7609" s="288"/>
    </row>
    <row r="7610" spans="2:7">
      <c r="B7610"/>
      <c r="C7610"/>
      <c r="D7610"/>
      <c r="E7610"/>
      <c r="F7610" s="288"/>
      <c r="G7610" s="288"/>
    </row>
    <row r="7611" spans="2:7">
      <c r="B7611"/>
      <c r="C7611"/>
      <c r="D7611"/>
      <c r="E7611"/>
      <c r="F7611" s="288"/>
      <c r="G7611" s="288"/>
    </row>
    <row r="7612" spans="2:7">
      <c r="B7612"/>
      <c r="C7612"/>
      <c r="D7612"/>
      <c r="E7612"/>
      <c r="F7612" s="288"/>
      <c r="G7612" s="288"/>
    </row>
    <row r="7613" spans="2:7">
      <c r="B7613"/>
      <c r="C7613"/>
      <c r="D7613"/>
      <c r="E7613"/>
      <c r="F7613" s="288"/>
      <c r="G7613" s="288"/>
    </row>
    <row r="7614" spans="2:7">
      <c r="B7614"/>
      <c r="C7614"/>
      <c r="D7614"/>
      <c r="E7614"/>
      <c r="F7614" s="288"/>
      <c r="G7614" s="288"/>
    </row>
    <row r="7615" spans="2:7">
      <c r="B7615"/>
      <c r="C7615"/>
      <c r="D7615"/>
      <c r="E7615"/>
      <c r="F7615" s="288"/>
      <c r="G7615" s="288"/>
    </row>
    <row r="7616" spans="2:7">
      <c r="B7616"/>
      <c r="C7616"/>
      <c r="D7616"/>
      <c r="E7616"/>
      <c r="F7616" s="288"/>
      <c r="G7616" s="288"/>
    </row>
    <row r="7617" spans="2:7">
      <c r="B7617"/>
      <c r="C7617"/>
      <c r="D7617"/>
      <c r="E7617"/>
      <c r="F7617" s="288"/>
      <c r="G7617" s="288"/>
    </row>
    <row r="7618" spans="2:7">
      <c r="B7618"/>
      <c r="C7618"/>
      <c r="D7618"/>
      <c r="E7618"/>
      <c r="F7618" s="288"/>
      <c r="G7618" s="288"/>
    </row>
    <row r="7619" spans="2:7">
      <c r="B7619"/>
      <c r="C7619"/>
      <c r="D7619"/>
      <c r="E7619"/>
      <c r="F7619" s="288"/>
      <c r="G7619" s="288"/>
    </row>
    <row r="7620" spans="2:7">
      <c r="B7620"/>
      <c r="C7620"/>
      <c r="D7620"/>
      <c r="E7620"/>
      <c r="F7620" s="288"/>
      <c r="G7620" s="288"/>
    </row>
    <row r="7621" spans="2:7">
      <c r="B7621"/>
      <c r="C7621"/>
      <c r="D7621"/>
      <c r="E7621"/>
      <c r="F7621" s="288"/>
      <c r="G7621" s="288"/>
    </row>
    <row r="7622" spans="2:7">
      <c r="B7622"/>
      <c r="C7622"/>
      <c r="D7622"/>
      <c r="E7622"/>
      <c r="F7622" s="288"/>
      <c r="G7622" s="288"/>
    </row>
    <row r="7623" spans="2:7">
      <c r="B7623"/>
      <c r="C7623"/>
      <c r="D7623"/>
      <c r="E7623"/>
      <c r="F7623" s="288"/>
      <c r="G7623" s="288"/>
    </row>
    <row r="7624" spans="2:7">
      <c r="B7624"/>
      <c r="C7624"/>
      <c r="D7624"/>
      <c r="E7624"/>
      <c r="F7624" s="288"/>
      <c r="G7624" s="288"/>
    </row>
    <row r="7625" spans="2:7">
      <c r="B7625"/>
      <c r="C7625"/>
      <c r="D7625"/>
      <c r="E7625"/>
      <c r="F7625" s="288"/>
      <c r="G7625" s="288"/>
    </row>
    <row r="7626" spans="2:7">
      <c r="B7626"/>
      <c r="C7626"/>
      <c r="D7626"/>
      <c r="E7626"/>
      <c r="F7626" s="288"/>
      <c r="G7626" s="288"/>
    </row>
    <row r="7627" spans="2:7">
      <c r="B7627"/>
      <c r="C7627"/>
      <c r="D7627"/>
      <c r="E7627"/>
      <c r="F7627" s="288"/>
      <c r="G7627" s="288"/>
    </row>
    <row r="7628" spans="2:7">
      <c r="B7628"/>
      <c r="C7628"/>
      <c r="D7628"/>
      <c r="E7628"/>
      <c r="F7628" s="288"/>
      <c r="G7628" s="288"/>
    </row>
    <row r="7629" spans="2:7">
      <c r="B7629"/>
      <c r="C7629"/>
      <c r="D7629"/>
      <c r="E7629"/>
      <c r="F7629" s="288"/>
      <c r="G7629" s="288"/>
    </row>
    <row r="7630" spans="2:7">
      <c r="B7630"/>
      <c r="C7630"/>
      <c r="D7630"/>
      <c r="E7630"/>
      <c r="F7630" s="288"/>
      <c r="G7630" s="288"/>
    </row>
    <row r="7631" spans="2:7">
      <c r="B7631"/>
      <c r="C7631"/>
      <c r="D7631"/>
      <c r="E7631"/>
      <c r="F7631" s="288"/>
      <c r="G7631" s="288"/>
    </row>
    <row r="7632" spans="2:7">
      <c r="B7632"/>
      <c r="C7632"/>
      <c r="D7632"/>
      <c r="E7632"/>
      <c r="F7632" s="288"/>
      <c r="G7632" s="288"/>
    </row>
    <row r="7633" spans="2:7">
      <c r="B7633"/>
      <c r="C7633"/>
      <c r="D7633"/>
      <c r="E7633"/>
      <c r="F7633" s="288"/>
      <c r="G7633" s="288"/>
    </row>
    <row r="7634" spans="2:7">
      <c r="B7634"/>
      <c r="C7634"/>
      <c r="D7634"/>
      <c r="E7634"/>
      <c r="F7634" s="288"/>
      <c r="G7634" s="288"/>
    </row>
    <row r="7635" spans="2:7">
      <c r="B7635"/>
      <c r="C7635"/>
      <c r="D7635"/>
      <c r="E7635"/>
      <c r="F7635" s="288"/>
      <c r="G7635" s="288"/>
    </row>
    <row r="7636" spans="2:7">
      <c r="B7636"/>
      <c r="C7636"/>
      <c r="D7636"/>
      <c r="E7636"/>
      <c r="F7636" s="288"/>
      <c r="G7636" s="288"/>
    </row>
    <row r="7637" spans="2:7">
      <c r="B7637"/>
      <c r="C7637"/>
      <c r="D7637"/>
      <c r="E7637"/>
      <c r="F7637" s="288"/>
      <c r="G7637" s="288"/>
    </row>
    <row r="7638" spans="2:7">
      <c r="B7638"/>
      <c r="C7638"/>
      <c r="D7638"/>
      <c r="E7638"/>
      <c r="F7638" s="288"/>
      <c r="G7638" s="288"/>
    </row>
    <row r="7639" spans="2:7">
      <c r="B7639"/>
      <c r="C7639"/>
      <c r="D7639"/>
      <c r="E7639"/>
      <c r="F7639" s="288"/>
      <c r="G7639" s="288"/>
    </row>
    <row r="7640" spans="2:7">
      <c r="B7640"/>
      <c r="C7640"/>
      <c r="D7640"/>
      <c r="E7640"/>
      <c r="F7640" s="288"/>
      <c r="G7640" s="288"/>
    </row>
    <row r="7641" spans="2:7">
      <c r="B7641"/>
      <c r="C7641"/>
      <c r="D7641"/>
      <c r="E7641"/>
      <c r="F7641" s="288"/>
      <c r="G7641" s="288"/>
    </row>
    <row r="7642" spans="2:7">
      <c r="B7642"/>
      <c r="C7642"/>
      <c r="D7642"/>
      <c r="E7642"/>
      <c r="F7642" s="288"/>
      <c r="G7642" s="288"/>
    </row>
    <row r="7643" spans="2:7">
      <c r="B7643"/>
      <c r="C7643"/>
      <c r="D7643"/>
      <c r="E7643"/>
      <c r="F7643" s="288"/>
      <c r="G7643" s="288"/>
    </row>
    <row r="7644" spans="2:7">
      <c r="B7644"/>
      <c r="C7644"/>
      <c r="D7644"/>
      <c r="E7644"/>
      <c r="F7644" s="288"/>
      <c r="G7644" s="288"/>
    </row>
    <row r="7645" spans="2:7">
      <c r="B7645"/>
      <c r="C7645"/>
      <c r="D7645"/>
      <c r="E7645"/>
      <c r="F7645" s="288"/>
      <c r="G7645" s="288"/>
    </row>
    <row r="7646" spans="2:7">
      <c r="B7646"/>
      <c r="C7646"/>
      <c r="D7646"/>
      <c r="E7646"/>
      <c r="F7646" s="288"/>
      <c r="G7646" s="288"/>
    </row>
    <row r="7647" spans="2:7">
      <c r="B7647"/>
      <c r="C7647"/>
      <c r="D7647"/>
      <c r="E7647"/>
      <c r="F7647" s="288"/>
      <c r="G7647" s="288"/>
    </row>
    <row r="7648" spans="2:7">
      <c r="B7648"/>
      <c r="C7648"/>
      <c r="D7648"/>
      <c r="E7648"/>
      <c r="F7648" s="288"/>
      <c r="G7648" s="288"/>
    </row>
    <row r="7649" spans="2:7">
      <c r="B7649"/>
      <c r="C7649"/>
      <c r="D7649"/>
      <c r="E7649"/>
      <c r="F7649" s="288"/>
      <c r="G7649" s="288"/>
    </row>
    <row r="7650" spans="2:7">
      <c r="B7650"/>
      <c r="C7650"/>
      <c r="D7650"/>
      <c r="E7650"/>
      <c r="F7650" s="288"/>
      <c r="G7650" s="288"/>
    </row>
    <row r="7651" spans="2:7">
      <c r="B7651"/>
      <c r="C7651"/>
      <c r="D7651"/>
      <c r="E7651"/>
      <c r="F7651" s="288"/>
      <c r="G7651" s="288"/>
    </row>
    <row r="7652" spans="2:7">
      <c r="B7652"/>
      <c r="C7652"/>
      <c r="D7652"/>
      <c r="E7652"/>
      <c r="F7652" s="288"/>
      <c r="G7652" s="288"/>
    </row>
    <row r="7653" spans="2:7">
      <c r="B7653"/>
      <c r="C7653"/>
      <c r="D7653"/>
      <c r="E7653"/>
      <c r="F7653" s="288"/>
      <c r="G7653" s="288"/>
    </row>
    <row r="7654" spans="2:7">
      <c r="B7654"/>
      <c r="C7654"/>
      <c r="D7654"/>
      <c r="E7654"/>
      <c r="F7654" s="288"/>
      <c r="G7654" s="288"/>
    </row>
    <row r="7655" spans="2:7">
      <c r="B7655"/>
      <c r="C7655"/>
      <c r="D7655"/>
      <c r="E7655"/>
      <c r="F7655" s="288"/>
      <c r="G7655" s="288"/>
    </row>
    <row r="7656" spans="2:7">
      <c r="B7656"/>
      <c r="C7656"/>
      <c r="D7656"/>
      <c r="E7656"/>
      <c r="F7656" s="288"/>
      <c r="G7656" s="288"/>
    </row>
    <row r="7657" spans="2:7">
      <c r="B7657"/>
      <c r="C7657"/>
      <c r="D7657"/>
      <c r="E7657"/>
      <c r="F7657" s="288"/>
      <c r="G7657" s="288"/>
    </row>
    <row r="7658" spans="2:7">
      <c r="B7658"/>
      <c r="C7658"/>
      <c r="D7658"/>
      <c r="E7658"/>
      <c r="F7658" s="288"/>
      <c r="G7658" s="288"/>
    </row>
    <row r="7659" spans="2:7">
      <c r="B7659"/>
      <c r="C7659"/>
      <c r="D7659"/>
      <c r="E7659"/>
      <c r="F7659" s="288"/>
      <c r="G7659" s="288"/>
    </row>
    <row r="7660" spans="2:7">
      <c r="B7660"/>
      <c r="C7660"/>
      <c r="D7660"/>
      <c r="E7660"/>
      <c r="F7660" s="288"/>
      <c r="G7660" s="288"/>
    </row>
    <row r="7661" spans="2:7">
      <c r="B7661"/>
      <c r="C7661"/>
      <c r="D7661"/>
      <c r="E7661"/>
      <c r="F7661" s="288"/>
      <c r="G7661" s="288"/>
    </row>
    <row r="7662" spans="2:7">
      <c r="B7662"/>
      <c r="C7662"/>
      <c r="D7662"/>
      <c r="E7662"/>
      <c r="F7662" s="288"/>
      <c r="G7662" s="288"/>
    </row>
    <row r="7663" spans="2:7">
      <c r="B7663"/>
      <c r="C7663"/>
      <c r="D7663"/>
      <c r="E7663"/>
      <c r="F7663" s="288"/>
      <c r="G7663" s="288"/>
    </row>
    <row r="7664" spans="2:7">
      <c r="B7664"/>
      <c r="C7664"/>
      <c r="D7664"/>
      <c r="E7664"/>
      <c r="F7664" s="288"/>
      <c r="G7664" s="288"/>
    </row>
    <row r="7665" spans="2:7">
      <c r="B7665"/>
      <c r="C7665"/>
      <c r="D7665"/>
      <c r="E7665"/>
      <c r="F7665" s="288"/>
      <c r="G7665" s="288"/>
    </row>
    <row r="7666" spans="2:7">
      <c r="B7666"/>
      <c r="C7666"/>
      <c r="D7666"/>
      <c r="E7666"/>
      <c r="F7666" s="288"/>
      <c r="G7666" s="288"/>
    </row>
    <row r="7667" spans="2:7">
      <c r="B7667"/>
      <c r="C7667"/>
      <c r="D7667"/>
      <c r="E7667"/>
      <c r="F7667" s="288"/>
      <c r="G7667" s="288"/>
    </row>
    <row r="7668" spans="2:7">
      <c r="B7668"/>
      <c r="C7668"/>
      <c r="D7668"/>
      <c r="E7668"/>
      <c r="F7668" s="288"/>
      <c r="G7668" s="288"/>
    </row>
    <row r="7669" spans="2:7">
      <c r="B7669"/>
      <c r="C7669"/>
      <c r="D7669"/>
      <c r="E7669"/>
      <c r="F7669" s="288"/>
      <c r="G7669" s="288"/>
    </row>
    <row r="7670" spans="2:7">
      <c r="B7670"/>
      <c r="C7670"/>
      <c r="D7670"/>
      <c r="E7670"/>
      <c r="F7670" s="288"/>
      <c r="G7670" s="288"/>
    </row>
    <row r="7671" spans="2:7">
      <c r="B7671"/>
      <c r="C7671"/>
      <c r="D7671"/>
      <c r="E7671"/>
      <c r="F7671" s="288"/>
      <c r="G7671" s="288"/>
    </row>
    <row r="7672" spans="2:7">
      <c r="B7672"/>
      <c r="C7672"/>
      <c r="D7672"/>
      <c r="E7672"/>
      <c r="F7672" s="288"/>
      <c r="G7672" s="288"/>
    </row>
    <row r="7673" spans="2:7">
      <c r="B7673"/>
      <c r="C7673"/>
      <c r="D7673"/>
      <c r="E7673"/>
      <c r="F7673" s="288"/>
      <c r="G7673" s="288"/>
    </row>
    <row r="7674" spans="2:7">
      <c r="B7674"/>
      <c r="C7674"/>
      <c r="D7674"/>
      <c r="E7674"/>
      <c r="F7674" s="288"/>
      <c r="G7674" s="288"/>
    </row>
    <row r="7675" spans="2:7">
      <c r="B7675"/>
      <c r="C7675"/>
      <c r="D7675"/>
      <c r="E7675"/>
      <c r="F7675" s="288"/>
      <c r="G7675" s="288"/>
    </row>
    <row r="7676" spans="2:7">
      <c r="B7676"/>
      <c r="C7676"/>
      <c r="D7676"/>
      <c r="E7676"/>
      <c r="F7676" s="288"/>
      <c r="G7676" s="288"/>
    </row>
    <row r="7677" spans="2:7">
      <c r="B7677"/>
      <c r="C7677"/>
      <c r="D7677"/>
      <c r="E7677"/>
      <c r="F7677" s="288"/>
      <c r="G7677" s="288"/>
    </row>
    <row r="7678" spans="2:7">
      <c r="B7678"/>
      <c r="C7678"/>
      <c r="D7678"/>
      <c r="E7678"/>
      <c r="F7678" s="288"/>
      <c r="G7678" s="288"/>
    </row>
    <row r="7679" spans="2:7">
      <c r="B7679"/>
      <c r="C7679"/>
      <c r="D7679"/>
      <c r="E7679"/>
      <c r="F7679" s="288"/>
      <c r="G7679" s="288"/>
    </row>
    <row r="7680" spans="2:7">
      <c r="B7680"/>
      <c r="C7680"/>
      <c r="D7680"/>
      <c r="E7680"/>
      <c r="F7680" s="288"/>
      <c r="G7680" s="288"/>
    </row>
    <row r="7681" spans="2:7">
      <c r="B7681"/>
      <c r="C7681"/>
      <c r="D7681"/>
      <c r="E7681"/>
      <c r="F7681" s="288"/>
      <c r="G7681" s="288"/>
    </row>
    <row r="7682" spans="2:7">
      <c r="B7682"/>
      <c r="C7682"/>
      <c r="D7682"/>
      <c r="E7682"/>
      <c r="F7682" s="288"/>
      <c r="G7682" s="288"/>
    </row>
    <row r="7683" spans="2:7">
      <c r="B7683"/>
      <c r="C7683"/>
      <c r="D7683"/>
      <c r="E7683"/>
      <c r="F7683" s="288"/>
      <c r="G7683" s="288"/>
    </row>
    <row r="7684" spans="2:7">
      <c r="B7684"/>
      <c r="C7684"/>
      <c r="D7684"/>
      <c r="E7684"/>
      <c r="F7684" s="288"/>
      <c r="G7684" s="288"/>
    </row>
    <row r="7685" spans="2:7">
      <c r="B7685"/>
      <c r="C7685"/>
      <c r="D7685"/>
      <c r="E7685"/>
      <c r="F7685" s="288"/>
      <c r="G7685" s="288"/>
    </row>
    <row r="7686" spans="2:7">
      <c r="B7686"/>
      <c r="C7686"/>
      <c r="D7686"/>
      <c r="E7686"/>
      <c r="F7686" s="288"/>
      <c r="G7686" s="288"/>
    </row>
    <row r="7687" spans="2:7">
      <c r="B7687"/>
      <c r="C7687"/>
      <c r="D7687"/>
      <c r="E7687"/>
      <c r="F7687" s="288"/>
      <c r="G7687" s="288"/>
    </row>
    <row r="7688" spans="2:7">
      <c r="B7688"/>
      <c r="C7688"/>
      <c r="D7688"/>
      <c r="E7688"/>
      <c r="F7688" s="288"/>
      <c r="G7688" s="288"/>
    </row>
    <row r="7689" spans="2:7">
      <c r="B7689"/>
      <c r="C7689"/>
      <c r="D7689"/>
      <c r="E7689"/>
      <c r="F7689" s="288"/>
      <c r="G7689" s="288"/>
    </row>
    <row r="7690" spans="2:7">
      <c r="B7690"/>
      <c r="C7690"/>
      <c r="D7690"/>
      <c r="E7690"/>
      <c r="F7690" s="288"/>
      <c r="G7690" s="288"/>
    </row>
    <row r="7691" spans="2:7">
      <c r="B7691"/>
      <c r="C7691"/>
      <c r="D7691"/>
      <c r="E7691"/>
      <c r="F7691" s="288"/>
      <c r="G7691" s="288"/>
    </row>
    <row r="7692" spans="2:7">
      <c r="B7692"/>
      <c r="C7692"/>
      <c r="D7692"/>
      <c r="E7692"/>
      <c r="F7692" s="288"/>
      <c r="G7692" s="288"/>
    </row>
    <row r="7693" spans="2:7">
      <c r="B7693"/>
      <c r="C7693"/>
      <c r="D7693"/>
      <c r="E7693"/>
      <c r="F7693" s="288"/>
      <c r="G7693" s="288"/>
    </row>
    <row r="7694" spans="2:7">
      <c r="B7694"/>
      <c r="C7694"/>
      <c r="D7694"/>
      <c r="E7694"/>
      <c r="F7694" s="288"/>
      <c r="G7694" s="288"/>
    </row>
    <row r="7695" spans="2:7">
      <c r="B7695"/>
      <c r="C7695"/>
      <c r="D7695"/>
      <c r="E7695"/>
      <c r="F7695" s="288"/>
      <c r="G7695" s="288"/>
    </row>
    <row r="7696" spans="2:7">
      <c r="B7696"/>
      <c r="C7696"/>
      <c r="D7696"/>
      <c r="E7696"/>
      <c r="F7696" s="288"/>
      <c r="G7696" s="288"/>
    </row>
    <row r="7697" spans="2:7">
      <c r="B7697"/>
      <c r="C7697"/>
      <c r="D7697"/>
      <c r="E7697"/>
      <c r="F7697" s="288"/>
      <c r="G7697" s="288"/>
    </row>
    <row r="7698" spans="2:7">
      <c r="B7698"/>
      <c r="C7698"/>
      <c r="D7698"/>
      <c r="E7698"/>
      <c r="F7698" s="288"/>
      <c r="G7698" s="288"/>
    </row>
    <row r="7699" spans="2:7">
      <c r="B7699"/>
      <c r="C7699"/>
      <c r="D7699"/>
      <c r="E7699"/>
      <c r="F7699" s="288"/>
      <c r="G7699" s="288"/>
    </row>
    <row r="7700" spans="2:7">
      <c r="B7700"/>
      <c r="C7700"/>
      <c r="D7700"/>
      <c r="E7700"/>
      <c r="F7700" s="288"/>
      <c r="G7700" s="288"/>
    </row>
    <row r="7701" spans="2:7">
      <c r="B7701"/>
      <c r="C7701"/>
      <c r="D7701"/>
      <c r="E7701"/>
      <c r="F7701" s="288"/>
      <c r="G7701" s="288"/>
    </row>
    <row r="7702" spans="2:7">
      <c r="B7702"/>
      <c r="C7702"/>
      <c r="D7702"/>
      <c r="E7702"/>
      <c r="F7702" s="288"/>
      <c r="G7702" s="288"/>
    </row>
    <row r="7703" spans="2:7">
      <c r="B7703"/>
      <c r="C7703"/>
      <c r="D7703"/>
      <c r="E7703"/>
      <c r="F7703" s="288"/>
      <c r="G7703" s="288"/>
    </row>
    <row r="7704" spans="2:7">
      <c r="B7704"/>
      <c r="C7704"/>
      <c r="D7704"/>
      <c r="E7704"/>
      <c r="F7704" s="288"/>
      <c r="G7704" s="288"/>
    </row>
    <row r="7705" spans="2:7">
      <c r="B7705"/>
      <c r="C7705"/>
      <c r="D7705"/>
      <c r="E7705"/>
      <c r="F7705" s="288"/>
      <c r="G7705" s="288"/>
    </row>
    <row r="7706" spans="2:7">
      <c r="B7706"/>
      <c r="C7706"/>
      <c r="D7706"/>
      <c r="E7706"/>
      <c r="F7706" s="288"/>
      <c r="G7706" s="288"/>
    </row>
    <row r="7707" spans="2:7">
      <c r="B7707"/>
      <c r="C7707"/>
      <c r="D7707"/>
      <c r="E7707"/>
      <c r="F7707" s="288"/>
      <c r="G7707" s="288"/>
    </row>
    <row r="7708" spans="2:7">
      <c r="B7708"/>
      <c r="C7708"/>
      <c r="D7708"/>
      <c r="E7708"/>
      <c r="F7708" s="288"/>
      <c r="G7708" s="288"/>
    </row>
    <row r="7709" spans="2:7">
      <c r="B7709"/>
      <c r="C7709"/>
      <c r="D7709"/>
      <c r="E7709"/>
      <c r="F7709" s="288"/>
      <c r="G7709" s="288"/>
    </row>
    <row r="7710" spans="2:7">
      <c r="B7710"/>
      <c r="C7710"/>
      <c r="D7710"/>
      <c r="E7710"/>
      <c r="F7710" s="288"/>
      <c r="G7710" s="288"/>
    </row>
    <row r="7711" spans="2:7">
      <c r="B7711"/>
      <c r="C7711"/>
      <c r="D7711"/>
      <c r="E7711"/>
      <c r="F7711" s="288"/>
      <c r="G7711" s="288"/>
    </row>
    <row r="7712" spans="2:7">
      <c r="B7712"/>
      <c r="C7712"/>
      <c r="D7712"/>
      <c r="E7712"/>
      <c r="F7712" s="288"/>
      <c r="G7712" s="288"/>
    </row>
    <row r="7713" spans="2:7">
      <c r="B7713"/>
      <c r="C7713"/>
      <c r="D7713"/>
      <c r="E7713"/>
      <c r="F7713" s="288"/>
      <c r="G7713" s="288"/>
    </row>
    <row r="7714" spans="2:7">
      <c r="B7714"/>
      <c r="C7714"/>
      <c r="D7714"/>
      <c r="E7714"/>
      <c r="F7714" s="288"/>
      <c r="G7714" s="288"/>
    </row>
    <row r="7715" spans="2:7">
      <c r="B7715"/>
      <c r="C7715"/>
      <c r="D7715"/>
      <c r="E7715"/>
      <c r="F7715" s="288"/>
      <c r="G7715" s="288"/>
    </row>
    <row r="7716" spans="2:7">
      <c r="B7716"/>
      <c r="C7716"/>
      <c r="D7716"/>
      <c r="E7716"/>
      <c r="F7716" s="288"/>
      <c r="G7716" s="288"/>
    </row>
    <row r="7717" spans="2:7">
      <c r="B7717"/>
      <c r="C7717"/>
      <c r="D7717"/>
      <c r="E7717"/>
      <c r="F7717" s="288"/>
      <c r="G7717" s="288"/>
    </row>
    <row r="7718" spans="2:7">
      <c r="B7718"/>
      <c r="C7718"/>
      <c r="D7718"/>
      <c r="E7718"/>
      <c r="F7718" s="288"/>
      <c r="G7718" s="288"/>
    </row>
    <row r="7719" spans="2:7">
      <c r="B7719"/>
      <c r="C7719"/>
      <c r="D7719"/>
      <c r="E7719"/>
      <c r="F7719" s="288"/>
      <c r="G7719" s="288"/>
    </row>
    <row r="7720" spans="2:7">
      <c r="B7720"/>
      <c r="C7720"/>
      <c r="D7720"/>
      <c r="E7720"/>
      <c r="F7720" s="288"/>
      <c r="G7720" s="288"/>
    </row>
    <row r="7721" spans="2:7">
      <c r="B7721"/>
      <c r="C7721"/>
      <c r="D7721"/>
      <c r="E7721"/>
      <c r="F7721" s="288"/>
      <c r="G7721" s="288"/>
    </row>
    <row r="7722" spans="2:7">
      <c r="B7722"/>
      <c r="C7722"/>
      <c r="D7722"/>
      <c r="E7722"/>
      <c r="F7722" s="288"/>
      <c r="G7722" s="288"/>
    </row>
    <row r="7723" spans="2:7">
      <c r="B7723"/>
      <c r="C7723"/>
      <c r="D7723"/>
      <c r="E7723"/>
      <c r="F7723" s="288"/>
      <c r="G7723" s="288"/>
    </row>
    <row r="7724" spans="2:7">
      <c r="B7724"/>
      <c r="C7724"/>
      <c r="D7724"/>
      <c r="E7724"/>
      <c r="F7724" s="288"/>
      <c r="G7724" s="288"/>
    </row>
    <row r="7725" spans="2:7">
      <c r="B7725"/>
      <c r="C7725"/>
      <c r="D7725"/>
      <c r="E7725"/>
      <c r="F7725" s="288"/>
      <c r="G7725" s="288"/>
    </row>
    <row r="7726" spans="2:7">
      <c r="B7726"/>
      <c r="C7726"/>
      <c r="D7726"/>
      <c r="E7726"/>
      <c r="F7726" s="288"/>
      <c r="G7726" s="288"/>
    </row>
    <row r="7727" spans="2:7">
      <c r="B7727"/>
      <c r="C7727"/>
      <c r="D7727"/>
      <c r="E7727"/>
      <c r="F7727" s="288"/>
      <c r="G7727" s="288"/>
    </row>
    <row r="7728" spans="2:7">
      <c r="B7728"/>
      <c r="C7728"/>
      <c r="D7728"/>
      <c r="E7728"/>
      <c r="F7728" s="288"/>
      <c r="G7728" s="288"/>
    </row>
    <row r="7729" spans="2:7">
      <c r="B7729"/>
      <c r="C7729"/>
      <c r="D7729"/>
      <c r="E7729"/>
      <c r="F7729" s="288"/>
      <c r="G7729" s="288"/>
    </row>
    <row r="7730" spans="2:7">
      <c r="B7730"/>
      <c r="C7730"/>
      <c r="D7730"/>
      <c r="E7730"/>
      <c r="F7730" s="288"/>
      <c r="G7730" s="288"/>
    </row>
    <row r="7731" spans="2:7">
      <c r="B7731"/>
      <c r="C7731"/>
      <c r="D7731"/>
      <c r="E7731"/>
      <c r="F7731" s="288"/>
      <c r="G7731" s="288"/>
    </row>
    <row r="7732" spans="2:7">
      <c r="B7732"/>
      <c r="C7732"/>
      <c r="D7732"/>
      <c r="E7732"/>
      <c r="F7732" s="288"/>
      <c r="G7732" s="288"/>
    </row>
    <row r="7733" spans="2:7">
      <c r="B7733"/>
      <c r="C7733"/>
      <c r="D7733"/>
      <c r="E7733"/>
      <c r="F7733" s="288"/>
      <c r="G7733" s="288"/>
    </row>
    <row r="7734" spans="2:7">
      <c r="B7734"/>
      <c r="C7734"/>
      <c r="D7734"/>
      <c r="E7734"/>
      <c r="F7734" s="288"/>
      <c r="G7734" s="288"/>
    </row>
    <row r="7735" spans="2:7">
      <c r="B7735"/>
      <c r="C7735"/>
      <c r="D7735"/>
      <c r="E7735"/>
      <c r="F7735" s="288"/>
      <c r="G7735" s="288"/>
    </row>
    <row r="7736" spans="2:7">
      <c r="B7736"/>
      <c r="C7736"/>
      <c r="D7736"/>
      <c r="E7736"/>
      <c r="F7736" s="288"/>
      <c r="G7736" s="288"/>
    </row>
    <row r="7737" spans="2:7">
      <c r="B7737"/>
      <c r="C7737"/>
      <c r="D7737"/>
      <c r="E7737"/>
      <c r="F7737" s="288"/>
      <c r="G7737" s="288"/>
    </row>
    <row r="7738" spans="2:7">
      <c r="B7738"/>
      <c r="C7738"/>
      <c r="D7738"/>
      <c r="E7738"/>
      <c r="F7738" s="288"/>
      <c r="G7738" s="288"/>
    </row>
    <row r="7739" spans="2:7">
      <c r="B7739"/>
      <c r="C7739"/>
      <c r="D7739"/>
      <c r="E7739"/>
      <c r="F7739" s="288"/>
      <c r="G7739" s="288"/>
    </row>
    <row r="7740" spans="2:7">
      <c r="B7740"/>
      <c r="C7740"/>
      <c r="D7740"/>
      <c r="E7740"/>
      <c r="F7740" s="288"/>
      <c r="G7740" s="288"/>
    </row>
    <row r="7741" spans="2:7">
      <c r="B7741"/>
      <c r="C7741"/>
      <c r="D7741"/>
      <c r="E7741"/>
      <c r="F7741" s="288"/>
      <c r="G7741" s="288"/>
    </row>
    <row r="7742" spans="2:7">
      <c r="B7742"/>
      <c r="C7742"/>
      <c r="D7742"/>
      <c r="E7742"/>
      <c r="F7742" s="288"/>
      <c r="G7742" s="288"/>
    </row>
    <row r="7743" spans="2:7">
      <c r="B7743"/>
      <c r="C7743"/>
      <c r="D7743"/>
      <c r="E7743"/>
      <c r="F7743" s="288"/>
      <c r="G7743" s="288"/>
    </row>
    <row r="7744" spans="2:7">
      <c r="B7744"/>
      <c r="C7744"/>
      <c r="D7744"/>
      <c r="E7744"/>
      <c r="F7744" s="288"/>
      <c r="G7744" s="288"/>
    </row>
    <row r="7745" spans="2:7">
      <c r="B7745"/>
      <c r="C7745"/>
      <c r="D7745"/>
      <c r="E7745"/>
      <c r="F7745" s="288"/>
      <c r="G7745" s="288"/>
    </row>
    <row r="7746" spans="2:7">
      <c r="B7746"/>
      <c r="C7746"/>
      <c r="D7746"/>
      <c r="E7746"/>
      <c r="F7746" s="288"/>
      <c r="G7746" s="288"/>
    </row>
    <row r="7747" spans="2:7">
      <c r="B7747"/>
      <c r="C7747"/>
      <c r="D7747"/>
      <c r="E7747"/>
      <c r="F7747" s="288"/>
      <c r="G7747" s="288"/>
    </row>
    <row r="7748" spans="2:7">
      <c r="B7748"/>
      <c r="C7748"/>
      <c r="D7748"/>
      <c r="E7748"/>
      <c r="F7748" s="288"/>
      <c r="G7748" s="288"/>
    </row>
    <row r="7749" spans="2:7">
      <c r="B7749"/>
      <c r="C7749"/>
      <c r="D7749"/>
      <c r="E7749"/>
      <c r="F7749" s="288"/>
      <c r="G7749" s="288"/>
    </row>
    <row r="7750" spans="2:7">
      <c r="B7750"/>
      <c r="C7750"/>
      <c r="D7750"/>
      <c r="E7750"/>
      <c r="F7750" s="288"/>
      <c r="G7750" s="288"/>
    </row>
    <row r="7751" spans="2:7">
      <c r="B7751"/>
      <c r="C7751"/>
      <c r="D7751"/>
      <c r="E7751"/>
      <c r="F7751" s="288"/>
      <c r="G7751" s="288"/>
    </row>
    <row r="7752" spans="2:7">
      <c r="B7752"/>
      <c r="C7752"/>
      <c r="D7752"/>
      <c r="E7752"/>
      <c r="F7752" s="288"/>
      <c r="G7752" s="288"/>
    </row>
    <row r="7753" spans="2:7">
      <c r="B7753"/>
      <c r="C7753"/>
      <c r="D7753"/>
      <c r="E7753"/>
      <c r="F7753" s="288"/>
      <c r="G7753" s="288"/>
    </row>
    <row r="7754" spans="2:7">
      <c r="B7754"/>
      <c r="C7754"/>
      <c r="D7754"/>
      <c r="E7754"/>
      <c r="F7754" s="288"/>
      <c r="G7754" s="288"/>
    </row>
    <row r="7755" spans="2:7">
      <c r="B7755"/>
      <c r="C7755"/>
      <c r="D7755"/>
      <c r="E7755"/>
      <c r="F7755" s="288"/>
      <c r="G7755" s="288"/>
    </row>
    <row r="7756" spans="2:7">
      <c r="B7756"/>
      <c r="C7756"/>
      <c r="D7756"/>
      <c r="E7756"/>
      <c r="F7756" s="288"/>
      <c r="G7756" s="288"/>
    </row>
    <row r="7757" spans="2:7">
      <c r="B7757"/>
      <c r="C7757"/>
      <c r="D7757"/>
      <c r="E7757"/>
      <c r="F7757" s="288"/>
      <c r="G7757" s="288"/>
    </row>
    <row r="7758" spans="2:7">
      <c r="B7758"/>
      <c r="C7758"/>
      <c r="D7758"/>
      <c r="E7758"/>
      <c r="F7758" s="288"/>
      <c r="G7758" s="288"/>
    </row>
    <row r="7759" spans="2:7">
      <c r="B7759"/>
      <c r="C7759"/>
      <c r="D7759"/>
      <c r="E7759"/>
      <c r="F7759" s="288"/>
      <c r="G7759" s="288"/>
    </row>
    <row r="7760" spans="2:7">
      <c r="B7760"/>
      <c r="C7760"/>
      <c r="D7760"/>
      <c r="E7760"/>
      <c r="F7760" s="288"/>
      <c r="G7760" s="288"/>
    </row>
    <row r="7761" spans="2:7">
      <c r="B7761"/>
      <c r="C7761"/>
      <c r="D7761"/>
      <c r="E7761"/>
      <c r="F7761" s="288"/>
      <c r="G7761" s="288"/>
    </row>
    <row r="7762" spans="2:7">
      <c r="B7762"/>
      <c r="C7762"/>
      <c r="D7762"/>
      <c r="E7762"/>
      <c r="F7762" s="288"/>
      <c r="G7762" s="288"/>
    </row>
    <row r="7763" spans="2:7">
      <c r="B7763"/>
      <c r="C7763"/>
      <c r="D7763"/>
      <c r="E7763"/>
      <c r="F7763" s="288"/>
      <c r="G7763" s="288"/>
    </row>
    <row r="7764" spans="2:7">
      <c r="B7764"/>
      <c r="C7764"/>
      <c r="D7764"/>
      <c r="E7764"/>
      <c r="F7764" s="288"/>
      <c r="G7764" s="288"/>
    </row>
    <row r="7765" spans="2:7">
      <c r="B7765"/>
      <c r="C7765"/>
      <c r="D7765"/>
      <c r="E7765"/>
      <c r="F7765" s="288"/>
      <c r="G7765" s="288"/>
    </row>
    <row r="7766" spans="2:7">
      <c r="B7766"/>
      <c r="C7766"/>
      <c r="D7766"/>
      <c r="E7766"/>
      <c r="F7766" s="288"/>
      <c r="G7766" s="288"/>
    </row>
    <row r="7767" spans="2:7">
      <c r="B7767"/>
      <c r="C7767"/>
      <c r="D7767"/>
      <c r="E7767"/>
      <c r="F7767" s="288"/>
      <c r="G7767" s="288"/>
    </row>
    <row r="7768" spans="2:7">
      <c r="B7768"/>
      <c r="C7768"/>
      <c r="D7768"/>
      <c r="E7768"/>
      <c r="F7768" s="288"/>
      <c r="G7768" s="288"/>
    </row>
    <row r="7769" spans="2:7">
      <c r="B7769"/>
      <c r="C7769"/>
      <c r="D7769"/>
      <c r="E7769"/>
      <c r="F7769" s="288"/>
      <c r="G7769" s="288"/>
    </row>
    <row r="7770" spans="2:7">
      <c r="B7770"/>
      <c r="C7770"/>
      <c r="D7770"/>
      <c r="E7770"/>
      <c r="F7770" s="288"/>
      <c r="G7770" s="288"/>
    </row>
    <row r="7771" spans="2:7">
      <c r="B7771"/>
      <c r="C7771"/>
      <c r="D7771"/>
      <c r="E7771"/>
      <c r="F7771" s="288"/>
      <c r="G7771" s="288"/>
    </row>
    <row r="7772" spans="2:7">
      <c r="B7772"/>
      <c r="C7772"/>
      <c r="D7772"/>
      <c r="E7772"/>
      <c r="F7772" s="288"/>
      <c r="G7772" s="288"/>
    </row>
    <row r="7773" spans="2:7">
      <c r="B7773"/>
      <c r="C7773"/>
      <c r="D7773"/>
      <c r="E7773"/>
      <c r="F7773" s="288"/>
      <c r="G7773" s="288"/>
    </row>
    <row r="7774" spans="2:7">
      <c r="B7774"/>
      <c r="C7774"/>
      <c r="D7774"/>
      <c r="E7774"/>
      <c r="F7774" s="288"/>
      <c r="G7774" s="288"/>
    </row>
    <row r="7775" spans="2:7">
      <c r="B7775"/>
      <c r="C7775"/>
      <c r="D7775"/>
      <c r="E7775"/>
      <c r="F7775" s="288"/>
      <c r="G7775" s="288"/>
    </row>
    <row r="7776" spans="2:7">
      <c r="B7776"/>
      <c r="C7776"/>
      <c r="D7776"/>
      <c r="E7776"/>
      <c r="F7776" s="288"/>
      <c r="G7776" s="288"/>
    </row>
    <row r="7777" spans="2:7">
      <c r="B7777"/>
      <c r="C7777"/>
      <c r="D7777"/>
      <c r="E7777"/>
      <c r="F7777" s="288"/>
      <c r="G7777" s="288"/>
    </row>
    <row r="7778" spans="2:7">
      <c r="B7778"/>
      <c r="C7778"/>
      <c r="D7778"/>
      <c r="E7778"/>
      <c r="F7778" s="288"/>
      <c r="G7778" s="288"/>
    </row>
    <row r="7779" spans="2:7">
      <c r="B7779"/>
      <c r="C7779"/>
      <c r="D7779"/>
      <c r="E7779"/>
      <c r="F7779" s="288"/>
      <c r="G7779" s="288"/>
    </row>
    <row r="7780" spans="2:7">
      <c r="B7780"/>
      <c r="C7780"/>
      <c r="D7780"/>
      <c r="E7780"/>
      <c r="F7780" s="288"/>
      <c r="G7780" s="288"/>
    </row>
    <row r="7781" spans="2:7">
      <c r="B7781"/>
      <c r="C7781"/>
      <c r="D7781"/>
      <c r="E7781"/>
      <c r="F7781" s="288"/>
      <c r="G7781" s="288"/>
    </row>
    <row r="7782" spans="2:7">
      <c r="B7782"/>
      <c r="C7782"/>
      <c r="D7782"/>
      <c r="E7782"/>
      <c r="F7782" s="288"/>
      <c r="G7782" s="288"/>
    </row>
    <row r="7783" spans="2:7">
      <c r="B7783"/>
      <c r="C7783"/>
      <c r="D7783"/>
      <c r="E7783"/>
      <c r="F7783" s="288"/>
      <c r="G7783" s="288"/>
    </row>
    <row r="7784" spans="2:7">
      <c r="B7784"/>
      <c r="C7784"/>
      <c r="D7784"/>
      <c r="E7784"/>
      <c r="F7784" s="288"/>
      <c r="G7784" s="288"/>
    </row>
    <row r="7785" spans="2:7">
      <c r="B7785"/>
      <c r="C7785"/>
      <c r="D7785"/>
      <c r="E7785"/>
      <c r="F7785" s="288"/>
      <c r="G7785" s="288"/>
    </row>
    <row r="7786" spans="2:7">
      <c r="B7786"/>
      <c r="C7786"/>
      <c r="D7786"/>
      <c r="E7786"/>
      <c r="F7786" s="288"/>
      <c r="G7786" s="288"/>
    </row>
    <row r="7787" spans="2:7">
      <c r="B7787"/>
      <c r="C7787"/>
      <c r="D7787"/>
      <c r="E7787"/>
      <c r="F7787" s="288"/>
      <c r="G7787" s="288"/>
    </row>
    <row r="7788" spans="2:7">
      <c r="B7788"/>
      <c r="C7788"/>
      <c r="D7788"/>
      <c r="E7788"/>
      <c r="F7788" s="288"/>
      <c r="G7788" s="288"/>
    </row>
    <row r="7789" spans="2:7">
      <c r="B7789"/>
      <c r="C7789"/>
      <c r="D7789"/>
      <c r="E7789"/>
      <c r="F7789" s="288"/>
      <c r="G7789" s="288"/>
    </row>
    <row r="7790" spans="2:7">
      <c r="B7790"/>
      <c r="C7790"/>
      <c r="D7790"/>
      <c r="E7790"/>
      <c r="F7790" s="288"/>
      <c r="G7790" s="288"/>
    </row>
    <row r="7791" spans="2:7">
      <c r="B7791"/>
      <c r="C7791"/>
      <c r="D7791"/>
      <c r="E7791"/>
      <c r="F7791" s="288"/>
      <c r="G7791" s="288"/>
    </row>
    <row r="7792" spans="2:7">
      <c r="B7792"/>
      <c r="C7792"/>
      <c r="D7792"/>
      <c r="E7792"/>
      <c r="F7792" s="288"/>
      <c r="G7792" s="288"/>
    </row>
    <row r="7793" spans="2:7">
      <c r="B7793"/>
      <c r="C7793"/>
      <c r="D7793"/>
      <c r="E7793"/>
      <c r="F7793" s="288"/>
      <c r="G7793" s="288"/>
    </row>
    <row r="7794" spans="2:7">
      <c r="B7794"/>
      <c r="C7794"/>
      <c r="D7794"/>
      <c r="E7794"/>
      <c r="F7794" s="288"/>
      <c r="G7794" s="288"/>
    </row>
    <row r="7795" spans="2:7">
      <c r="B7795"/>
      <c r="C7795"/>
      <c r="D7795"/>
      <c r="E7795"/>
      <c r="F7795" s="288"/>
      <c r="G7795" s="288"/>
    </row>
    <row r="7796" spans="2:7">
      <c r="B7796"/>
      <c r="C7796"/>
      <c r="D7796"/>
      <c r="E7796"/>
      <c r="F7796" s="288"/>
      <c r="G7796" s="288"/>
    </row>
    <row r="7797" spans="2:7">
      <c r="B7797"/>
      <c r="C7797"/>
      <c r="D7797"/>
      <c r="E7797"/>
      <c r="F7797" s="288"/>
      <c r="G7797" s="288"/>
    </row>
    <row r="7798" spans="2:7">
      <c r="B7798"/>
      <c r="C7798"/>
      <c r="D7798"/>
      <c r="E7798"/>
      <c r="F7798" s="288"/>
      <c r="G7798" s="288"/>
    </row>
    <row r="7799" spans="2:7">
      <c r="B7799"/>
      <c r="C7799"/>
      <c r="D7799"/>
      <c r="E7799"/>
      <c r="F7799" s="288"/>
      <c r="G7799" s="288"/>
    </row>
    <row r="7800" spans="2:7">
      <c r="B7800"/>
      <c r="C7800"/>
      <c r="D7800"/>
      <c r="E7800"/>
      <c r="F7800" s="288"/>
      <c r="G7800" s="288"/>
    </row>
    <row r="7801" spans="2:7">
      <c r="B7801"/>
      <c r="C7801"/>
      <c r="D7801"/>
      <c r="E7801"/>
      <c r="F7801" s="288"/>
      <c r="G7801" s="288"/>
    </row>
    <row r="7802" spans="2:7">
      <c r="B7802"/>
      <c r="C7802"/>
      <c r="D7802"/>
      <c r="E7802"/>
      <c r="F7802" s="288"/>
      <c r="G7802" s="288"/>
    </row>
    <row r="7803" spans="2:7">
      <c r="B7803"/>
      <c r="C7803"/>
      <c r="D7803"/>
      <c r="E7803"/>
      <c r="F7803" s="288"/>
      <c r="G7803" s="288"/>
    </row>
    <row r="7804" spans="2:7">
      <c r="B7804"/>
      <c r="C7804"/>
      <c r="D7804"/>
      <c r="E7804"/>
      <c r="F7804" s="288"/>
      <c r="G7804" s="288"/>
    </row>
    <row r="7805" spans="2:7">
      <c r="B7805"/>
      <c r="C7805"/>
      <c r="D7805"/>
      <c r="E7805"/>
      <c r="F7805" s="288"/>
      <c r="G7805" s="288"/>
    </row>
    <row r="7806" spans="2:7">
      <c r="B7806"/>
      <c r="C7806"/>
      <c r="D7806"/>
      <c r="E7806"/>
      <c r="F7806" s="288"/>
      <c r="G7806" s="288"/>
    </row>
    <row r="7807" spans="2:7">
      <c r="B7807"/>
      <c r="C7807"/>
      <c r="D7807"/>
      <c r="E7807"/>
      <c r="F7807" s="288"/>
      <c r="G7807" s="288"/>
    </row>
    <row r="7808" spans="2:7">
      <c r="B7808"/>
      <c r="C7808"/>
      <c r="D7808"/>
      <c r="E7808"/>
      <c r="F7808" s="288"/>
      <c r="G7808" s="288"/>
    </row>
    <row r="7809" spans="2:7">
      <c r="B7809"/>
      <c r="C7809"/>
      <c r="D7809"/>
      <c r="E7809"/>
      <c r="F7809" s="288"/>
      <c r="G7809" s="288"/>
    </row>
    <row r="7810" spans="2:7">
      <c r="B7810"/>
      <c r="C7810"/>
      <c r="D7810"/>
      <c r="E7810"/>
      <c r="F7810" s="288"/>
      <c r="G7810" s="288"/>
    </row>
    <row r="7811" spans="2:7">
      <c r="B7811"/>
      <c r="C7811"/>
      <c r="D7811"/>
      <c r="E7811"/>
      <c r="F7811" s="288"/>
      <c r="G7811" s="288"/>
    </row>
    <row r="7812" spans="2:7">
      <c r="B7812"/>
      <c r="C7812"/>
      <c r="D7812"/>
      <c r="E7812"/>
      <c r="F7812" s="288"/>
      <c r="G7812" s="288"/>
    </row>
    <row r="7813" spans="2:7">
      <c r="B7813"/>
      <c r="C7813"/>
      <c r="D7813"/>
      <c r="E7813"/>
      <c r="F7813" s="288"/>
      <c r="G7813" s="288"/>
    </row>
    <row r="7814" spans="2:7">
      <c r="B7814"/>
      <c r="C7814"/>
      <c r="D7814"/>
      <c r="E7814"/>
      <c r="F7814" s="288"/>
      <c r="G7814" s="288"/>
    </row>
    <row r="7815" spans="2:7">
      <c r="B7815"/>
      <c r="C7815"/>
      <c r="D7815"/>
      <c r="E7815"/>
      <c r="F7815" s="288"/>
      <c r="G7815" s="288"/>
    </row>
    <row r="7816" spans="2:7">
      <c r="B7816"/>
      <c r="C7816"/>
      <c r="D7816"/>
      <c r="E7816"/>
      <c r="F7816" s="288"/>
      <c r="G7816" s="288"/>
    </row>
    <row r="7817" spans="2:7">
      <c r="B7817"/>
      <c r="C7817"/>
      <c r="D7817"/>
      <c r="E7817"/>
      <c r="F7817" s="288"/>
      <c r="G7817" s="288"/>
    </row>
    <row r="7818" spans="2:7">
      <c r="B7818"/>
      <c r="C7818"/>
      <c r="D7818"/>
      <c r="E7818"/>
      <c r="F7818" s="288"/>
      <c r="G7818" s="288"/>
    </row>
    <row r="7819" spans="2:7">
      <c r="B7819"/>
      <c r="C7819"/>
      <c r="D7819"/>
      <c r="E7819"/>
      <c r="F7819" s="288"/>
      <c r="G7819" s="288"/>
    </row>
    <row r="7820" spans="2:7">
      <c r="B7820"/>
      <c r="C7820"/>
      <c r="D7820"/>
      <c r="E7820"/>
      <c r="F7820" s="288"/>
      <c r="G7820" s="288"/>
    </row>
    <row r="7821" spans="2:7">
      <c r="B7821"/>
      <c r="C7821"/>
      <c r="D7821"/>
      <c r="E7821"/>
      <c r="F7821" s="288"/>
      <c r="G7821" s="288"/>
    </row>
    <row r="7822" spans="2:7">
      <c r="B7822"/>
      <c r="C7822"/>
      <c r="D7822"/>
      <c r="E7822"/>
      <c r="F7822" s="288"/>
      <c r="G7822" s="288"/>
    </row>
    <row r="7823" spans="2:7">
      <c r="B7823"/>
      <c r="C7823"/>
      <c r="D7823"/>
      <c r="E7823"/>
      <c r="F7823" s="288"/>
      <c r="G7823" s="288"/>
    </row>
    <row r="7824" spans="2:7">
      <c r="B7824"/>
      <c r="C7824"/>
      <c r="D7824"/>
      <c r="E7824"/>
      <c r="F7824" s="288"/>
      <c r="G7824" s="288"/>
    </row>
    <row r="7825" spans="2:7">
      <c r="B7825"/>
      <c r="C7825"/>
      <c r="D7825"/>
      <c r="E7825"/>
      <c r="F7825" s="288"/>
      <c r="G7825" s="288"/>
    </row>
    <row r="7826" spans="2:7">
      <c r="B7826"/>
      <c r="C7826"/>
      <c r="D7826"/>
      <c r="E7826"/>
      <c r="F7826" s="288"/>
      <c r="G7826" s="288"/>
    </row>
    <row r="7827" spans="2:7">
      <c r="B7827"/>
      <c r="C7827"/>
      <c r="D7827"/>
      <c r="E7827"/>
      <c r="F7827" s="288"/>
      <c r="G7827" s="288"/>
    </row>
    <row r="7828" spans="2:7">
      <c r="B7828"/>
      <c r="C7828"/>
      <c r="D7828"/>
      <c r="E7828"/>
      <c r="F7828" s="288"/>
      <c r="G7828" s="288"/>
    </row>
    <row r="7829" spans="2:7">
      <c r="B7829"/>
      <c r="C7829"/>
      <c r="D7829"/>
      <c r="E7829"/>
      <c r="F7829" s="288"/>
      <c r="G7829" s="288"/>
    </row>
    <row r="7830" spans="2:7">
      <c r="B7830"/>
      <c r="C7830"/>
      <c r="D7830"/>
      <c r="E7830"/>
      <c r="F7830" s="288"/>
      <c r="G7830" s="288"/>
    </row>
    <row r="7831" spans="2:7">
      <c r="B7831"/>
      <c r="C7831"/>
      <c r="D7831"/>
      <c r="E7831"/>
      <c r="F7831" s="288"/>
      <c r="G7831" s="288"/>
    </row>
    <row r="7832" spans="2:7">
      <c r="B7832"/>
      <c r="C7832"/>
      <c r="D7832"/>
      <c r="E7832"/>
      <c r="F7832" s="288"/>
      <c r="G7832" s="288"/>
    </row>
    <row r="7833" spans="2:7">
      <c r="B7833"/>
      <c r="C7833"/>
      <c r="D7833"/>
      <c r="E7833"/>
      <c r="F7833" s="288"/>
      <c r="G7833" s="288"/>
    </row>
    <row r="7834" spans="2:7">
      <c r="B7834"/>
      <c r="C7834"/>
      <c r="D7834"/>
      <c r="E7834"/>
      <c r="F7834" s="288"/>
      <c r="G7834" s="288"/>
    </row>
    <row r="7835" spans="2:7">
      <c r="B7835"/>
      <c r="C7835"/>
      <c r="D7835"/>
      <c r="E7835"/>
      <c r="F7835" s="288"/>
      <c r="G7835" s="288"/>
    </row>
    <row r="7836" spans="2:7">
      <c r="B7836"/>
      <c r="C7836"/>
      <c r="D7836"/>
      <c r="E7836"/>
      <c r="F7836" s="288"/>
      <c r="G7836" s="288"/>
    </row>
    <row r="7837" spans="2:7">
      <c r="B7837"/>
      <c r="C7837"/>
      <c r="D7837"/>
      <c r="E7837"/>
      <c r="F7837" s="288"/>
      <c r="G7837" s="288"/>
    </row>
    <row r="7838" spans="2:7">
      <c r="B7838"/>
      <c r="C7838"/>
      <c r="D7838"/>
      <c r="E7838"/>
      <c r="F7838" s="288"/>
      <c r="G7838" s="288"/>
    </row>
    <row r="7839" spans="2:7">
      <c r="B7839"/>
      <c r="C7839"/>
      <c r="D7839"/>
      <c r="E7839"/>
      <c r="F7839" s="288"/>
      <c r="G7839" s="288"/>
    </row>
    <row r="7840" spans="2:7">
      <c r="B7840"/>
      <c r="C7840"/>
      <c r="D7840"/>
      <c r="E7840"/>
      <c r="F7840" s="288"/>
      <c r="G7840" s="288"/>
    </row>
    <row r="7841" spans="2:7">
      <c r="B7841"/>
      <c r="C7841"/>
      <c r="D7841"/>
      <c r="E7841"/>
      <c r="F7841" s="288"/>
      <c r="G7841" s="288"/>
    </row>
    <row r="7842" spans="2:7">
      <c r="B7842"/>
      <c r="C7842"/>
      <c r="D7842"/>
      <c r="E7842"/>
      <c r="F7842" s="288"/>
      <c r="G7842" s="288"/>
    </row>
    <row r="7843" spans="2:7">
      <c r="B7843"/>
      <c r="C7843"/>
      <c r="D7843"/>
      <c r="E7843"/>
      <c r="F7843" s="288"/>
      <c r="G7843" s="288"/>
    </row>
    <row r="7844" spans="2:7">
      <c r="B7844"/>
      <c r="C7844"/>
      <c r="D7844"/>
      <c r="E7844"/>
      <c r="F7844" s="288"/>
      <c r="G7844" s="288"/>
    </row>
    <row r="7845" spans="2:7">
      <c r="B7845"/>
      <c r="C7845"/>
      <c r="D7845"/>
      <c r="E7845"/>
      <c r="F7845" s="288"/>
      <c r="G7845" s="288"/>
    </row>
    <row r="7846" spans="2:7">
      <c r="B7846"/>
      <c r="C7846"/>
      <c r="D7846"/>
      <c r="E7846"/>
      <c r="F7846" s="288"/>
      <c r="G7846" s="288"/>
    </row>
    <row r="7847" spans="2:7">
      <c r="B7847"/>
      <c r="C7847"/>
      <c r="D7847"/>
      <c r="E7847"/>
      <c r="F7847" s="288"/>
      <c r="G7847" s="288"/>
    </row>
    <row r="7848" spans="2:7">
      <c r="B7848"/>
      <c r="C7848"/>
      <c r="D7848"/>
      <c r="E7848"/>
      <c r="F7848" s="288"/>
      <c r="G7848" s="288"/>
    </row>
    <row r="7849" spans="2:7">
      <c r="B7849"/>
      <c r="C7849"/>
      <c r="D7849"/>
      <c r="E7849"/>
      <c r="F7849" s="288"/>
      <c r="G7849" s="288"/>
    </row>
    <row r="7850" spans="2:7">
      <c r="B7850"/>
      <c r="C7850"/>
      <c r="D7850"/>
      <c r="E7850"/>
      <c r="F7850" s="288"/>
      <c r="G7850" s="288"/>
    </row>
    <row r="7851" spans="2:7">
      <c r="B7851"/>
      <c r="C7851"/>
      <c r="D7851"/>
      <c r="E7851"/>
      <c r="F7851" s="288"/>
      <c r="G7851" s="288"/>
    </row>
    <row r="7852" spans="2:7">
      <c r="B7852"/>
      <c r="C7852"/>
      <c r="D7852"/>
      <c r="E7852"/>
      <c r="F7852" s="288"/>
      <c r="G7852" s="288"/>
    </row>
    <row r="7853" spans="2:7">
      <c r="B7853"/>
      <c r="C7853"/>
      <c r="D7853"/>
      <c r="E7853"/>
      <c r="F7853" s="288"/>
      <c r="G7853" s="288"/>
    </row>
    <row r="7854" spans="2:7">
      <c r="B7854"/>
      <c r="C7854"/>
      <c r="D7854"/>
      <c r="E7854"/>
      <c r="F7854" s="288"/>
      <c r="G7854" s="288"/>
    </row>
    <row r="7855" spans="2:7">
      <c r="B7855"/>
      <c r="C7855"/>
      <c r="D7855"/>
      <c r="E7855"/>
      <c r="F7855" s="288"/>
      <c r="G7855" s="288"/>
    </row>
    <row r="7856" spans="2:7">
      <c r="B7856"/>
      <c r="C7856"/>
      <c r="D7856"/>
      <c r="E7856"/>
      <c r="F7856" s="288"/>
      <c r="G7856" s="288"/>
    </row>
    <row r="7857" spans="2:7">
      <c r="B7857"/>
      <c r="C7857"/>
      <c r="D7857"/>
      <c r="E7857"/>
      <c r="F7857" s="288"/>
      <c r="G7857" s="288"/>
    </row>
    <row r="7858" spans="2:7">
      <c r="B7858"/>
      <c r="C7858"/>
      <c r="D7858"/>
      <c r="E7858"/>
      <c r="F7858" s="288"/>
      <c r="G7858" s="288"/>
    </row>
    <row r="7859" spans="2:7">
      <c r="B7859"/>
      <c r="C7859"/>
      <c r="D7859"/>
      <c r="E7859"/>
      <c r="F7859" s="288"/>
      <c r="G7859" s="288"/>
    </row>
    <row r="7860" spans="2:7">
      <c r="B7860"/>
      <c r="C7860"/>
      <c r="D7860"/>
      <c r="E7860"/>
      <c r="F7860" s="288"/>
      <c r="G7860" s="288"/>
    </row>
    <row r="7861" spans="2:7">
      <c r="B7861"/>
      <c r="C7861"/>
      <c r="D7861"/>
      <c r="E7861"/>
      <c r="F7861" s="288"/>
      <c r="G7861" s="288"/>
    </row>
    <row r="7862" spans="2:7">
      <c r="B7862"/>
      <c r="C7862"/>
      <c r="D7862"/>
      <c r="E7862"/>
      <c r="F7862" s="288"/>
      <c r="G7862" s="288"/>
    </row>
    <row r="7863" spans="2:7">
      <c r="B7863"/>
      <c r="C7863"/>
      <c r="D7863"/>
      <c r="E7863"/>
      <c r="F7863" s="288"/>
      <c r="G7863" s="288"/>
    </row>
    <row r="7864" spans="2:7">
      <c r="B7864"/>
      <c r="C7864"/>
      <c r="D7864"/>
      <c r="E7864"/>
      <c r="F7864" s="288"/>
      <c r="G7864" s="288"/>
    </row>
    <row r="7865" spans="2:7">
      <c r="B7865"/>
      <c r="C7865"/>
      <c r="D7865"/>
      <c r="E7865"/>
      <c r="F7865" s="288"/>
      <c r="G7865" s="288"/>
    </row>
    <row r="7866" spans="2:7">
      <c r="B7866"/>
      <c r="C7866"/>
      <c r="D7866"/>
      <c r="E7866"/>
      <c r="F7866" s="288"/>
      <c r="G7866" s="288"/>
    </row>
    <row r="7867" spans="2:7">
      <c r="B7867"/>
      <c r="C7867"/>
      <c r="D7867"/>
      <c r="E7867"/>
      <c r="F7867" s="288"/>
      <c r="G7867" s="288"/>
    </row>
    <row r="7868" spans="2:7">
      <c r="B7868"/>
      <c r="C7868"/>
      <c r="D7868"/>
      <c r="E7868"/>
      <c r="F7868" s="288"/>
      <c r="G7868" s="288"/>
    </row>
    <row r="7869" spans="2:7">
      <c r="B7869"/>
      <c r="C7869"/>
      <c r="D7869"/>
      <c r="E7869"/>
      <c r="F7869" s="288"/>
      <c r="G7869" s="288"/>
    </row>
    <row r="7870" spans="2:7">
      <c r="B7870"/>
      <c r="C7870"/>
      <c r="D7870"/>
      <c r="E7870"/>
      <c r="F7870" s="288"/>
      <c r="G7870" s="288"/>
    </row>
    <row r="7871" spans="2:7">
      <c r="B7871"/>
      <c r="C7871"/>
      <c r="D7871"/>
      <c r="E7871"/>
      <c r="F7871" s="288"/>
      <c r="G7871" s="288"/>
    </row>
    <row r="7872" spans="2:7">
      <c r="B7872"/>
      <c r="C7872"/>
      <c r="D7872"/>
      <c r="E7872"/>
      <c r="F7872" s="288"/>
      <c r="G7872" s="288"/>
    </row>
    <row r="7873" spans="2:7">
      <c r="B7873"/>
      <c r="C7873"/>
      <c r="D7873"/>
      <c r="E7873"/>
      <c r="F7873" s="288"/>
      <c r="G7873" s="288"/>
    </row>
    <row r="7874" spans="2:7">
      <c r="B7874"/>
      <c r="C7874"/>
      <c r="D7874"/>
      <c r="E7874"/>
      <c r="F7874" s="288"/>
      <c r="G7874" s="288"/>
    </row>
    <row r="7875" spans="2:7">
      <c r="B7875"/>
      <c r="C7875"/>
      <c r="D7875"/>
      <c r="E7875"/>
      <c r="F7875" s="288"/>
      <c r="G7875" s="288"/>
    </row>
    <row r="7876" spans="2:7">
      <c r="B7876"/>
      <c r="C7876"/>
      <c r="D7876"/>
      <c r="E7876"/>
      <c r="F7876" s="288"/>
      <c r="G7876" s="288"/>
    </row>
    <row r="7877" spans="2:7">
      <c r="B7877"/>
      <c r="C7877"/>
      <c r="D7877"/>
      <c r="E7877"/>
      <c r="F7877" s="288"/>
      <c r="G7877" s="288"/>
    </row>
    <row r="7878" spans="2:7">
      <c r="B7878"/>
      <c r="C7878"/>
      <c r="D7878"/>
      <c r="E7878"/>
      <c r="F7878" s="288"/>
      <c r="G7878" s="288"/>
    </row>
    <row r="7879" spans="2:7">
      <c r="B7879"/>
      <c r="C7879"/>
      <c r="D7879"/>
      <c r="E7879"/>
      <c r="F7879" s="288"/>
      <c r="G7879" s="288"/>
    </row>
    <row r="7880" spans="2:7">
      <c r="B7880"/>
      <c r="C7880"/>
      <c r="D7880"/>
      <c r="E7880"/>
      <c r="F7880" s="288"/>
      <c r="G7880" s="288"/>
    </row>
    <row r="7881" spans="2:7">
      <c r="B7881"/>
      <c r="C7881"/>
      <c r="D7881"/>
      <c r="E7881"/>
      <c r="F7881" s="288"/>
      <c r="G7881" s="288"/>
    </row>
    <row r="7882" spans="2:7">
      <c r="B7882"/>
      <c r="C7882"/>
      <c r="D7882"/>
      <c r="E7882"/>
      <c r="F7882" s="288"/>
      <c r="G7882" s="288"/>
    </row>
    <row r="7883" spans="2:7">
      <c r="B7883"/>
      <c r="C7883"/>
      <c r="D7883"/>
      <c r="E7883"/>
      <c r="F7883" s="288"/>
      <c r="G7883" s="288"/>
    </row>
    <row r="7884" spans="2:7">
      <c r="B7884"/>
      <c r="C7884"/>
      <c r="D7884"/>
      <c r="E7884"/>
      <c r="F7884" s="288"/>
      <c r="G7884" s="288"/>
    </row>
    <row r="7885" spans="2:7">
      <c r="B7885"/>
      <c r="C7885"/>
      <c r="D7885"/>
      <c r="E7885"/>
      <c r="F7885" s="288"/>
      <c r="G7885" s="288"/>
    </row>
    <row r="7886" spans="2:7">
      <c r="B7886"/>
      <c r="C7886"/>
      <c r="D7886"/>
      <c r="E7886"/>
      <c r="F7886" s="288"/>
      <c r="G7886" s="288"/>
    </row>
    <row r="7887" spans="2:7">
      <c r="B7887"/>
      <c r="C7887"/>
      <c r="D7887"/>
      <c r="E7887"/>
      <c r="F7887" s="288"/>
      <c r="G7887" s="288"/>
    </row>
    <row r="7888" spans="2:7">
      <c r="B7888"/>
      <c r="C7888"/>
      <c r="D7888"/>
      <c r="E7888"/>
      <c r="F7888" s="288"/>
      <c r="G7888" s="288"/>
    </row>
    <row r="7889" spans="2:7">
      <c r="B7889"/>
      <c r="C7889"/>
      <c r="D7889"/>
      <c r="E7889"/>
      <c r="F7889" s="288"/>
      <c r="G7889" s="288"/>
    </row>
    <row r="7890" spans="2:7">
      <c r="B7890"/>
      <c r="C7890"/>
      <c r="D7890"/>
      <c r="E7890"/>
      <c r="F7890" s="288"/>
      <c r="G7890" s="288"/>
    </row>
    <row r="7891" spans="2:7">
      <c r="B7891"/>
      <c r="C7891"/>
      <c r="D7891"/>
      <c r="E7891"/>
      <c r="F7891" s="288"/>
      <c r="G7891" s="288"/>
    </row>
    <row r="7892" spans="2:7">
      <c r="B7892"/>
      <c r="C7892"/>
      <c r="D7892"/>
      <c r="E7892"/>
      <c r="F7892" s="288"/>
      <c r="G7892" s="288"/>
    </row>
    <row r="7893" spans="2:7">
      <c r="B7893"/>
      <c r="C7893"/>
      <c r="D7893"/>
      <c r="E7893"/>
      <c r="F7893" s="288"/>
      <c r="G7893" s="288"/>
    </row>
    <row r="7894" spans="2:7">
      <c r="B7894"/>
      <c r="C7894"/>
      <c r="D7894"/>
      <c r="E7894"/>
      <c r="F7894" s="288"/>
      <c r="G7894" s="288"/>
    </row>
    <row r="7895" spans="2:7">
      <c r="B7895"/>
      <c r="C7895"/>
      <c r="D7895"/>
      <c r="E7895"/>
      <c r="F7895" s="288"/>
      <c r="G7895" s="288"/>
    </row>
    <row r="7896" spans="2:7">
      <c r="B7896"/>
      <c r="C7896"/>
      <c r="D7896"/>
      <c r="E7896"/>
      <c r="F7896" s="288"/>
      <c r="G7896" s="288"/>
    </row>
    <row r="7897" spans="2:7">
      <c r="B7897"/>
      <c r="C7897"/>
      <c r="D7897"/>
      <c r="E7897"/>
      <c r="F7897" s="288"/>
      <c r="G7897" s="288"/>
    </row>
    <row r="7898" spans="2:7">
      <c r="B7898"/>
      <c r="C7898"/>
      <c r="D7898"/>
      <c r="E7898"/>
      <c r="F7898" s="288"/>
      <c r="G7898" s="288"/>
    </row>
    <row r="7899" spans="2:7">
      <c r="B7899"/>
      <c r="C7899"/>
      <c r="D7899"/>
      <c r="E7899"/>
      <c r="F7899" s="288"/>
      <c r="G7899" s="288"/>
    </row>
    <row r="7900" spans="2:7">
      <c r="B7900"/>
      <c r="C7900"/>
      <c r="D7900"/>
      <c r="E7900"/>
      <c r="F7900" s="288"/>
      <c r="G7900" s="288"/>
    </row>
    <row r="7901" spans="2:7">
      <c r="B7901"/>
      <c r="C7901"/>
      <c r="D7901"/>
      <c r="E7901"/>
      <c r="F7901" s="288"/>
      <c r="G7901" s="288"/>
    </row>
    <row r="7902" spans="2:7">
      <c r="B7902"/>
      <c r="C7902"/>
      <c r="D7902"/>
      <c r="E7902"/>
      <c r="F7902" s="288"/>
      <c r="G7902" s="288"/>
    </row>
    <row r="7903" spans="2:7">
      <c r="B7903"/>
      <c r="C7903"/>
      <c r="D7903"/>
      <c r="E7903"/>
      <c r="F7903" s="288"/>
      <c r="G7903" s="288"/>
    </row>
    <row r="7904" spans="2:7">
      <c r="B7904"/>
      <c r="C7904"/>
      <c r="D7904"/>
      <c r="E7904"/>
      <c r="F7904" s="288"/>
      <c r="G7904" s="288"/>
    </row>
    <row r="7905" spans="2:7">
      <c r="B7905"/>
      <c r="C7905"/>
      <c r="D7905"/>
      <c r="E7905"/>
      <c r="F7905" s="288"/>
      <c r="G7905" s="288"/>
    </row>
    <row r="7906" spans="2:7">
      <c r="B7906"/>
      <c r="C7906"/>
      <c r="D7906"/>
      <c r="E7906"/>
      <c r="F7906" s="288"/>
      <c r="G7906" s="288"/>
    </row>
    <row r="7907" spans="2:7">
      <c r="B7907"/>
      <c r="C7907"/>
      <c r="D7907"/>
      <c r="E7907"/>
      <c r="F7907" s="288"/>
      <c r="G7907" s="288"/>
    </row>
    <row r="7908" spans="2:7">
      <c r="B7908"/>
      <c r="C7908"/>
      <c r="D7908"/>
      <c r="E7908"/>
      <c r="F7908" s="288"/>
      <c r="G7908" s="288"/>
    </row>
    <row r="7909" spans="2:7">
      <c r="B7909"/>
      <c r="C7909"/>
      <c r="D7909"/>
      <c r="E7909"/>
      <c r="F7909" s="288"/>
      <c r="G7909" s="288"/>
    </row>
    <row r="7910" spans="2:7">
      <c r="B7910"/>
      <c r="C7910"/>
      <c r="D7910"/>
      <c r="E7910"/>
      <c r="F7910" s="288"/>
      <c r="G7910" s="288"/>
    </row>
    <row r="7911" spans="2:7">
      <c r="B7911"/>
      <c r="C7911"/>
      <c r="D7911"/>
      <c r="E7911"/>
      <c r="F7911" s="288"/>
      <c r="G7911" s="288"/>
    </row>
    <row r="7912" spans="2:7">
      <c r="B7912"/>
      <c r="C7912"/>
      <c r="D7912"/>
      <c r="E7912"/>
      <c r="F7912" s="288"/>
      <c r="G7912" s="288"/>
    </row>
    <row r="7913" spans="2:7">
      <c r="B7913"/>
      <c r="C7913"/>
      <c r="D7913"/>
      <c r="E7913"/>
      <c r="F7913" s="288"/>
      <c r="G7913" s="288"/>
    </row>
    <row r="7914" spans="2:7">
      <c r="B7914"/>
      <c r="C7914"/>
      <c r="D7914"/>
      <c r="E7914"/>
      <c r="F7914" s="288"/>
      <c r="G7914" s="288"/>
    </row>
    <row r="7915" spans="2:7">
      <c r="B7915"/>
      <c r="C7915"/>
      <c r="D7915"/>
      <c r="E7915"/>
      <c r="F7915" s="288"/>
      <c r="G7915" s="288"/>
    </row>
    <row r="7916" spans="2:7">
      <c r="B7916"/>
      <c r="C7916"/>
      <c r="D7916"/>
      <c r="E7916"/>
      <c r="F7916" s="288"/>
      <c r="G7916" s="288"/>
    </row>
    <row r="7917" spans="2:7">
      <c r="B7917"/>
      <c r="C7917"/>
      <c r="D7917"/>
      <c r="E7917"/>
      <c r="F7917" s="288"/>
      <c r="G7917" s="288"/>
    </row>
    <row r="7918" spans="2:7">
      <c r="B7918"/>
      <c r="C7918"/>
      <c r="D7918"/>
      <c r="E7918"/>
      <c r="F7918" s="288"/>
      <c r="G7918" s="288"/>
    </row>
    <row r="7919" spans="2:7">
      <c r="B7919"/>
      <c r="C7919"/>
      <c r="D7919"/>
      <c r="E7919"/>
      <c r="F7919" s="288"/>
      <c r="G7919" s="288"/>
    </row>
    <row r="7920" spans="2:7">
      <c r="B7920"/>
      <c r="C7920"/>
      <c r="D7920"/>
      <c r="E7920"/>
      <c r="F7920" s="288"/>
      <c r="G7920" s="288"/>
    </row>
    <row r="7921" spans="2:7">
      <c r="B7921"/>
      <c r="C7921"/>
      <c r="D7921"/>
      <c r="E7921"/>
      <c r="F7921" s="288"/>
      <c r="G7921" s="288"/>
    </row>
    <row r="7922" spans="2:7">
      <c r="B7922"/>
      <c r="C7922"/>
      <c r="D7922"/>
      <c r="E7922"/>
      <c r="F7922" s="288"/>
      <c r="G7922" s="288"/>
    </row>
    <row r="7923" spans="2:7">
      <c r="B7923"/>
      <c r="C7923"/>
      <c r="D7923"/>
      <c r="E7923"/>
      <c r="F7923" s="288"/>
      <c r="G7923" s="288"/>
    </row>
    <row r="7924" spans="2:7">
      <c r="B7924"/>
      <c r="C7924"/>
      <c r="D7924"/>
      <c r="E7924"/>
      <c r="F7924" s="288"/>
      <c r="G7924" s="288"/>
    </row>
    <row r="7925" spans="2:7">
      <c r="B7925"/>
      <c r="C7925"/>
      <c r="D7925"/>
      <c r="E7925"/>
      <c r="F7925" s="288"/>
      <c r="G7925" s="288"/>
    </row>
    <row r="7926" spans="2:7">
      <c r="B7926"/>
      <c r="C7926"/>
      <c r="D7926"/>
      <c r="E7926"/>
      <c r="F7926" s="288"/>
      <c r="G7926" s="288"/>
    </row>
    <row r="7927" spans="2:7">
      <c r="B7927"/>
      <c r="C7927"/>
      <c r="D7927"/>
      <c r="E7927"/>
      <c r="F7927" s="288"/>
      <c r="G7927" s="288"/>
    </row>
    <row r="7928" spans="2:7">
      <c r="B7928"/>
      <c r="C7928"/>
      <c r="D7928"/>
      <c r="E7928"/>
      <c r="F7928" s="288"/>
      <c r="G7928" s="288"/>
    </row>
    <row r="7929" spans="2:7">
      <c r="B7929"/>
      <c r="C7929"/>
      <c r="D7929"/>
      <c r="E7929"/>
      <c r="F7929" s="288"/>
      <c r="G7929" s="288"/>
    </row>
    <row r="7930" spans="2:7">
      <c r="B7930"/>
      <c r="C7930"/>
      <c r="D7930"/>
      <c r="E7930"/>
      <c r="F7930" s="288"/>
      <c r="G7930" s="288"/>
    </row>
    <row r="7931" spans="2:7">
      <c r="B7931"/>
      <c r="C7931"/>
      <c r="D7931"/>
      <c r="E7931"/>
      <c r="F7931" s="288"/>
      <c r="G7931" s="288"/>
    </row>
    <row r="7932" spans="2:7">
      <c r="B7932"/>
      <c r="C7932"/>
      <c r="D7932"/>
      <c r="E7932"/>
      <c r="F7932" s="288"/>
      <c r="G7932" s="288"/>
    </row>
    <row r="7933" spans="2:7">
      <c r="B7933"/>
      <c r="C7933"/>
      <c r="D7933"/>
      <c r="E7933"/>
      <c r="F7933" s="288"/>
      <c r="G7933" s="288"/>
    </row>
    <row r="7934" spans="2:7">
      <c r="B7934"/>
      <c r="C7934"/>
      <c r="D7934"/>
      <c r="E7934"/>
      <c r="F7934" s="288"/>
      <c r="G7934" s="288"/>
    </row>
    <row r="7935" spans="2:7">
      <c r="B7935"/>
      <c r="C7935"/>
      <c r="D7935"/>
      <c r="E7935"/>
      <c r="F7935" s="288"/>
      <c r="G7935" s="288"/>
    </row>
    <row r="7936" spans="2:7">
      <c r="B7936"/>
      <c r="C7936"/>
      <c r="D7936"/>
      <c r="E7936"/>
      <c r="F7936" s="288"/>
      <c r="G7936" s="288"/>
    </row>
    <row r="7937" spans="2:7">
      <c r="B7937"/>
      <c r="C7937"/>
      <c r="D7937"/>
      <c r="E7937"/>
      <c r="F7937" s="288"/>
      <c r="G7937" s="288"/>
    </row>
    <row r="7938" spans="2:7">
      <c r="B7938"/>
      <c r="C7938"/>
      <c r="D7938"/>
      <c r="E7938"/>
      <c r="F7938" s="288"/>
      <c r="G7938" s="288"/>
    </row>
    <row r="7939" spans="2:7">
      <c r="B7939"/>
      <c r="C7939"/>
      <c r="D7939"/>
      <c r="E7939"/>
      <c r="F7939" s="288"/>
      <c r="G7939" s="288"/>
    </row>
    <row r="7940" spans="2:7">
      <c r="B7940"/>
      <c r="C7940"/>
      <c r="D7940"/>
      <c r="E7940"/>
      <c r="F7940" s="288"/>
      <c r="G7940" s="288"/>
    </row>
    <row r="7941" spans="2:7">
      <c r="B7941"/>
      <c r="C7941"/>
      <c r="D7941"/>
      <c r="E7941"/>
      <c r="F7941" s="288"/>
      <c r="G7941" s="288"/>
    </row>
    <row r="7942" spans="2:7">
      <c r="B7942"/>
      <c r="C7942"/>
      <c r="D7942"/>
      <c r="E7942"/>
      <c r="F7942" s="288"/>
      <c r="G7942" s="288"/>
    </row>
    <row r="7943" spans="2:7">
      <c r="B7943"/>
      <c r="C7943"/>
      <c r="D7943"/>
      <c r="E7943"/>
      <c r="F7943" s="288"/>
      <c r="G7943" s="288"/>
    </row>
    <row r="7944" spans="2:7">
      <c r="B7944"/>
      <c r="C7944"/>
      <c r="D7944"/>
      <c r="E7944"/>
      <c r="F7944" s="288"/>
      <c r="G7944" s="288"/>
    </row>
    <row r="7945" spans="2:7">
      <c r="B7945"/>
      <c r="C7945"/>
      <c r="D7945"/>
      <c r="E7945"/>
      <c r="F7945" s="288"/>
      <c r="G7945" s="288"/>
    </row>
    <row r="7946" spans="2:7">
      <c r="B7946"/>
      <c r="C7946"/>
      <c r="D7946"/>
      <c r="E7946"/>
      <c r="F7946" s="288"/>
      <c r="G7946" s="288"/>
    </row>
    <row r="7947" spans="2:7">
      <c r="B7947"/>
      <c r="C7947"/>
      <c r="D7947"/>
      <c r="E7947"/>
      <c r="F7947" s="288"/>
      <c r="G7947" s="288"/>
    </row>
    <row r="7948" spans="2:7">
      <c r="B7948"/>
      <c r="C7948"/>
      <c r="D7948"/>
      <c r="E7948"/>
      <c r="F7948" s="288"/>
      <c r="G7948" s="288"/>
    </row>
    <row r="7949" spans="2:7">
      <c r="B7949"/>
      <c r="C7949"/>
      <c r="D7949"/>
      <c r="E7949"/>
      <c r="F7949" s="288"/>
      <c r="G7949" s="288"/>
    </row>
    <row r="7950" spans="2:7">
      <c r="B7950"/>
      <c r="C7950"/>
      <c r="D7950"/>
      <c r="E7950"/>
      <c r="F7950" s="288"/>
      <c r="G7950" s="288"/>
    </row>
    <row r="7951" spans="2:7">
      <c r="B7951"/>
      <c r="C7951"/>
      <c r="D7951"/>
      <c r="E7951"/>
      <c r="F7951" s="288"/>
      <c r="G7951" s="288"/>
    </row>
    <row r="7952" spans="2:7">
      <c r="B7952"/>
      <c r="C7952"/>
      <c r="D7952"/>
      <c r="E7952"/>
      <c r="F7952" s="288"/>
      <c r="G7952" s="288"/>
    </row>
    <row r="7953" spans="2:7">
      <c r="B7953"/>
      <c r="C7953"/>
      <c r="D7953"/>
      <c r="E7953"/>
      <c r="F7953" s="288"/>
      <c r="G7953" s="288"/>
    </row>
    <row r="7954" spans="2:7">
      <c r="B7954"/>
      <c r="C7954"/>
      <c r="D7954"/>
      <c r="E7954"/>
      <c r="F7954" s="288"/>
      <c r="G7954" s="288"/>
    </row>
    <row r="7955" spans="2:7">
      <c r="B7955"/>
      <c r="C7955"/>
      <c r="D7955"/>
      <c r="E7955"/>
      <c r="F7955" s="288"/>
      <c r="G7955" s="288"/>
    </row>
    <row r="7956" spans="2:7">
      <c r="B7956"/>
      <c r="C7956"/>
      <c r="D7956"/>
      <c r="E7956"/>
      <c r="F7956" s="288"/>
      <c r="G7956" s="288"/>
    </row>
    <row r="7957" spans="2:7">
      <c r="B7957"/>
      <c r="C7957"/>
      <c r="D7957"/>
      <c r="E7957"/>
      <c r="F7957" s="288"/>
      <c r="G7957" s="288"/>
    </row>
    <row r="7958" spans="2:7">
      <c r="B7958"/>
      <c r="C7958"/>
      <c r="D7958"/>
      <c r="E7958"/>
      <c r="F7958" s="288"/>
      <c r="G7958" s="288"/>
    </row>
    <row r="7959" spans="2:7">
      <c r="B7959"/>
      <c r="C7959"/>
      <c r="D7959"/>
      <c r="E7959"/>
      <c r="F7959" s="288"/>
      <c r="G7959" s="288"/>
    </row>
    <row r="7960" spans="2:7">
      <c r="B7960"/>
      <c r="C7960"/>
      <c r="D7960"/>
      <c r="E7960"/>
      <c r="F7960" s="288"/>
      <c r="G7960" s="288"/>
    </row>
    <row r="7961" spans="2:7">
      <c r="B7961"/>
      <c r="C7961"/>
      <c r="D7961"/>
      <c r="E7961"/>
      <c r="F7961" s="288"/>
      <c r="G7961" s="288"/>
    </row>
    <row r="7962" spans="2:7">
      <c r="B7962"/>
      <c r="C7962"/>
      <c r="D7962"/>
      <c r="E7962"/>
      <c r="F7962" s="288"/>
      <c r="G7962" s="288"/>
    </row>
    <row r="7963" spans="2:7">
      <c r="B7963"/>
      <c r="C7963"/>
      <c r="D7963"/>
      <c r="E7963"/>
      <c r="F7963" s="288"/>
      <c r="G7963" s="288"/>
    </row>
    <row r="7964" spans="2:7">
      <c r="B7964"/>
      <c r="C7964"/>
      <c r="D7964"/>
      <c r="E7964"/>
      <c r="F7964" s="288"/>
      <c r="G7964" s="288"/>
    </row>
    <row r="7965" spans="2:7">
      <c r="B7965"/>
      <c r="C7965"/>
      <c r="D7965"/>
      <c r="E7965"/>
      <c r="F7965" s="288"/>
      <c r="G7965" s="288"/>
    </row>
    <row r="7966" spans="2:7">
      <c r="B7966"/>
      <c r="C7966"/>
      <c r="D7966"/>
      <c r="E7966"/>
      <c r="F7966" s="288"/>
      <c r="G7966" s="288"/>
    </row>
    <row r="7967" spans="2:7">
      <c r="B7967"/>
      <c r="C7967"/>
      <c r="D7967"/>
      <c r="E7967"/>
      <c r="F7967" s="288"/>
      <c r="G7967" s="288"/>
    </row>
    <row r="7968" spans="2:7">
      <c r="B7968"/>
      <c r="C7968"/>
      <c r="D7968"/>
      <c r="E7968"/>
      <c r="F7968" s="288"/>
      <c r="G7968" s="288"/>
    </row>
    <row r="7969" spans="2:7">
      <c r="B7969"/>
      <c r="C7969"/>
      <c r="D7969"/>
      <c r="E7969"/>
      <c r="F7969" s="288"/>
      <c r="G7969" s="288"/>
    </row>
    <row r="7970" spans="2:7">
      <c r="B7970"/>
      <c r="C7970"/>
      <c r="D7970"/>
      <c r="E7970"/>
      <c r="F7970" s="288"/>
      <c r="G7970" s="288"/>
    </row>
    <row r="7971" spans="2:7">
      <c r="B7971"/>
      <c r="C7971"/>
      <c r="D7971"/>
      <c r="E7971"/>
      <c r="F7971" s="288"/>
      <c r="G7971" s="288"/>
    </row>
    <row r="7972" spans="2:7">
      <c r="B7972"/>
      <c r="C7972"/>
      <c r="D7972"/>
      <c r="E7972"/>
      <c r="F7972" s="288"/>
      <c r="G7972" s="288"/>
    </row>
    <row r="7973" spans="2:7">
      <c r="B7973"/>
      <c r="C7973"/>
      <c r="D7973"/>
      <c r="E7973"/>
      <c r="F7973" s="288"/>
      <c r="G7973" s="288"/>
    </row>
    <row r="7974" spans="2:7">
      <c r="B7974"/>
      <c r="C7974"/>
      <c r="D7974"/>
      <c r="E7974"/>
      <c r="F7974" s="288"/>
      <c r="G7974" s="288"/>
    </row>
    <row r="7975" spans="2:7">
      <c r="B7975"/>
      <c r="C7975"/>
      <c r="D7975"/>
      <c r="E7975"/>
      <c r="F7975" s="288"/>
      <c r="G7975" s="288"/>
    </row>
    <row r="7976" spans="2:7">
      <c r="B7976"/>
      <c r="C7976"/>
      <c r="D7976"/>
      <c r="E7976"/>
      <c r="F7976" s="288"/>
      <c r="G7976" s="288"/>
    </row>
    <row r="7977" spans="2:7">
      <c r="B7977"/>
      <c r="C7977"/>
      <c r="D7977"/>
      <c r="E7977"/>
      <c r="F7977" s="288"/>
      <c r="G7977" s="288"/>
    </row>
    <row r="7978" spans="2:7">
      <c r="B7978"/>
      <c r="C7978"/>
      <c r="D7978"/>
      <c r="E7978"/>
      <c r="F7978" s="288"/>
      <c r="G7978" s="288"/>
    </row>
    <row r="7979" spans="2:7">
      <c r="B7979"/>
      <c r="C7979"/>
      <c r="D7979"/>
      <c r="E7979"/>
      <c r="F7979" s="288"/>
      <c r="G7979" s="288"/>
    </row>
    <row r="7980" spans="2:7">
      <c r="B7980"/>
      <c r="C7980"/>
      <c r="D7980"/>
      <c r="E7980"/>
      <c r="F7980" s="288"/>
      <c r="G7980" s="288"/>
    </row>
    <row r="7981" spans="2:7">
      <c r="B7981"/>
      <c r="C7981"/>
      <c r="D7981"/>
      <c r="E7981"/>
      <c r="F7981" s="288"/>
      <c r="G7981" s="288"/>
    </row>
    <row r="7982" spans="2:7">
      <c r="B7982"/>
      <c r="C7982"/>
      <c r="D7982"/>
      <c r="E7982"/>
      <c r="F7982" s="288"/>
      <c r="G7982" s="288"/>
    </row>
    <row r="7983" spans="2:7">
      <c r="B7983"/>
      <c r="C7983"/>
      <c r="D7983"/>
      <c r="E7983"/>
      <c r="F7983" s="288"/>
      <c r="G7983" s="288"/>
    </row>
    <row r="7984" spans="2:7">
      <c r="B7984"/>
      <c r="C7984"/>
      <c r="D7984"/>
      <c r="E7984"/>
      <c r="F7984" s="288"/>
      <c r="G7984" s="288"/>
    </row>
    <row r="7985" spans="2:7">
      <c r="B7985"/>
      <c r="C7985"/>
      <c r="D7985"/>
      <c r="E7985"/>
      <c r="F7985" s="288"/>
      <c r="G7985" s="288"/>
    </row>
    <row r="7986" spans="2:7">
      <c r="B7986"/>
      <c r="C7986"/>
      <c r="D7986"/>
      <c r="E7986"/>
      <c r="F7986" s="288"/>
      <c r="G7986" s="288"/>
    </row>
    <row r="7987" spans="2:7">
      <c r="B7987"/>
      <c r="C7987"/>
      <c r="D7987"/>
      <c r="E7987"/>
      <c r="F7987" s="288"/>
      <c r="G7987" s="288"/>
    </row>
    <row r="7988" spans="2:7">
      <c r="B7988"/>
      <c r="C7988"/>
      <c r="D7988"/>
      <c r="E7988"/>
      <c r="F7988" s="288"/>
      <c r="G7988" s="288"/>
    </row>
    <row r="7989" spans="2:7">
      <c r="B7989"/>
      <c r="C7989"/>
      <c r="D7989"/>
      <c r="E7989"/>
      <c r="F7989" s="288"/>
      <c r="G7989" s="288"/>
    </row>
    <row r="7990" spans="2:7">
      <c r="B7990"/>
      <c r="C7990"/>
      <c r="D7990"/>
      <c r="E7990"/>
      <c r="F7990" s="288"/>
      <c r="G7990" s="288"/>
    </row>
    <row r="7991" spans="2:7">
      <c r="B7991"/>
      <c r="C7991"/>
      <c r="D7991"/>
      <c r="E7991"/>
      <c r="F7991" s="288"/>
      <c r="G7991" s="288"/>
    </row>
    <row r="7992" spans="2:7">
      <c r="B7992"/>
      <c r="C7992"/>
      <c r="D7992"/>
      <c r="E7992"/>
      <c r="F7992" s="288"/>
      <c r="G7992" s="288"/>
    </row>
    <row r="7993" spans="2:7">
      <c r="B7993"/>
      <c r="C7993"/>
      <c r="D7993"/>
      <c r="E7993"/>
      <c r="F7993" s="288"/>
      <c r="G7993" s="288"/>
    </row>
    <row r="7994" spans="2:7">
      <c r="B7994"/>
      <c r="C7994"/>
      <c r="D7994"/>
      <c r="E7994"/>
      <c r="F7994" s="288"/>
      <c r="G7994" s="288"/>
    </row>
    <row r="7995" spans="2:7">
      <c r="B7995"/>
      <c r="C7995"/>
      <c r="D7995"/>
      <c r="E7995"/>
      <c r="F7995" s="288"/>
      <c r="G7995" s="288"/>
    </row>
    <row r="7996" spans="2:7">
      <c r="B7996"/>
      <c r="C7996"/>
      <c r="D7996"/>
      <c r="E7996"/>
      <c r="F7996" s="288"/>
      <c r="G7996" s="288"/>
    </row>
    <row r="7997" spans="2:7">
      <c r="B7997"/>
      <c r="C7997"/>
      <c r="D7997"/>
      <c r="E7997"/>
      <c r="F7997" s="288"/>
      <c r="G7997" s="288"/>
    </row>
    <row r="7998" spans="2:7">
      <c r="B7998"/>
      <c r="C7998"/>
      <c r="D7998"/>
      <c r="E7998"/>
      <c r="F7998" s="288"/>
      <c r="G7998" s="288"/>
    </row>
    <row r="7999" spans="2:7">
      <c r="B7999"/>
      <c r="C7999"/>
      <c r="D7999"/>
      <c r="E7999"/>
      <c r="F7999" s="288"/>
      <c r="G7999" s="288"/>
    </row>
    <row r="8000" spans="2:7">
      <c r="B8000"/>
      <c r="C8000"/>
      <c r="D8000"/>
      <c r="E8000"/>
      <c r="F8000" s="288"/>
      <c r="G8000" s="288"/>
    </row>
    <row r="8001" spans="2:7">
      <c r="B8001"/>
      <c r="C8001"/>
      <c r="D8001"/>
      <c r="E8001"/>
      <c r="F8001" s="288"/>
      <c r="G8001" s="288"/>
    </row>
    <row r="8002" spans="2:7">
      <c r="B8002"/>
      <c r="C8002"/>
      <c r="D8002"/>
      <c r="E8002"/>
      <c r="F8002" s="288"/>
      <c r="G8002" s="288"/>
    </row>
    <row r="8003" spans="2:7">
      <c r="B8003"/>
      <c r="C8003"/>
      <c r="D8003"/>
      <c r="E8003"/>
      <c r="F8003" s="288"/>
      <c r="G8003" s="288"/>
    </row>
    <row r="8004" spans="2:7">
      <c r="B8004"/>
      <c r="C8004"/>
      <c r="D8004"/>
      <c r="E8004"/>
      <c r="F8004" s="288"/>
      <c r="G8004" s="288"/>
    </row>
    <row r="8005" spans="2:7">
      <c r="B8005"/>
      <c r="C8005"/>
      <c r="D8005"/>
      <c r="E8005"/>
      <c r="F8005" s="288"/>
      <c r="G8005" s="288"/>
    </row>
    <row r="8006" spans="2:7">
      <c r="B8006"/>
      <c r="C8006"/>
      <c r="D8006"/>
      <c r="E8006"/>
      <c r="F8006" s="288"/>
      <c r="G8006" s="288"/>
    </row>
    <row r="8007" spans="2:7">
      <c r="B8007"/>
      <c r="C8007"/>
      <c r="D8007"/>
      <c r="E8007"/>
      <c r="F8007" s="288"/>
      <c r="G8007" s="288"/>
    </row>
    <row r="8008" spans="2:7">
      <c r="B8008"/>
      <c r="C8008"/>
      <c r="D8008"/>
      <c r="E8008"/>
      <c r="F8008" s="288"/>
      <c r="G8008" s="288"/>
    </row>
    <row r="8009" spans="2:7">
      <c r="B8009"/>
      <c r="C8009"/>
      <c r="D8009"/>
      <c r="E8009"/>
      <c r="F8009" s="288"/>
      <c r="G8009" s="288"/>
    </row>
    <row r="8010" spans="2:7">
      <c r="B8010"/>
      <c r="C8010"/>
      <c r="D8010"/>
      <c r="E8010"/>
      <c r="F8010" s="288"/>
      <c r="G8010" s="288"/>
    </row>
    <row r="8011" spans="2:7">
      <c r="B8011"/>
      <c r="C8011"/>
      <c r="D8011"/>
      <c r="E8011"/>
      <c r="F8011" s="288"/>
      <c r="G8011" s="288"/>
    </row>
    <row r="8012" spans="2:7">
      <c r="B8012"/>
      <c r="C8012"/>
      <c r="D8012"/>
      <c r="E8012"/>
      <c r="F8012" s="288"/>
      <c r="G8012" s="288"/>
    </row>
    <row r="8013" spans="2:7">
      <c r="B8013"/>
      <c r="C8013"/>
      <c r="D8013"/>
      <c r="E8013"/>
      <c r="F8013" s="288"/>
      <c r="G8013" s="288"/>
    </row>
    <row r="8014" spans="2:7">
      <c r="B8014"/>
      <c r="C8014"/>
      <c r="D8014"/>
      <c r="E8014"/>
      <c r="F8014" s="288"/>
      <c r="G8014" s="288"/>
    </row>
    <row r="8015" spans="2:7">
      <c r="B8015"/>
      <c r="C8015"/>
      <c r="D8015"/>
      <c r="E8015"/>
      <c r="F8015" s="288"/>
      <c r="G8015" s="288"/>
    </row>
    <row r="8016" spans="2:7">
      <c r="B8016"/>
      <c r="C8016"/>
      <c r="D8016"/>
      <c r="E8016"/>
      <c r="F8016" s="288"/>
      <c r="G8016" s="288"/>
    </row>
    <row r="8017" spans="2:7">
      <c r="B8017"/>
      <c r="C8017"/>
      <c r="D8017"/>
      <c r="E8017"/>
      <c r="F8017" s="288"/>
      <c r="G8017" s="288"/>
    </row>
    <row r="8018" spans="2:7">
      <c r="B8018"/>
      <c r="C8018"/>
      <c r="D8018"/>
      <c r="E8018"/>
      <c r="F8018" s="288"/>
      <c r="G8018" s="288"/>
    </row>
    <row r="8019" spans="2:7">
      <c r="B8019"/>
      <c r="C8019"/>
      <c r="D8019"/>
      <c r="E8019"/>
      <c r="F8019" s="288"/>
      <c r="G8019" s="288"/>
    </row>
    <row r="8020" spans="2:7">
      <c r="B8020"/>
      <c r="C8020"/>
      <c r="D8020"/>
      <c r="E8020"/>
      <c r="F8020" s="288"/>
      <c r="G8020" s="288"/>
    </row>
    <row r="8021" spans="2:7">
      <c r="B8021"/>
      <c r="C8021"/>
      <c r="D8021"/>
      <c r="E8021"/>
      <c r="F8021" s="288"/>
      <c r="G8021" s="288"/>
    </row>
    <row r="8022" spans="2:7">
      <c r="B8022"/>
      <c r="C8022"/>
      <c r="D8022"/>
      <c r="E8022"/>
      <c r="F8022" s="288"/>
      <c r="G8022" s="288"/>
    </row>
    <row r="8023" spans="2:7">
      <c r="B8023"/>
      <c r="C8023"/>
      <c r="D8023"/>
      <c r="E8023"/>
      <c r="F8023" s="288"/>
      <c r="G8023" s="288"/>
    </row>
    <row r="8024" spans="2:7">
      <c r="B8024"/>
      <c r="C8024"/>
      <c r="D8024"/>
      <c r="E8024"/>
      <c r="F8024" s="288"/>
      <c r="G8024" s="288"/>
    </row>
    <row r="8025" spans="2:7">
      <c r="B8025"/>
      <c r="C8025"/>
      <c r="D8025"/>
      <c r="E8025"/>
      <c r="F8025" s="288"/>
      <c r="G8025" s="288"/>
    </row>
    <row r="8026" spans="2:7">
      <c r="B8026"/>
      <c r="C8026"/>
      <c r="D8026"/>
      <c r="E8026"/>
      <c r="F8026" s="288"/>
      <c r="G8026" s="288"/>
    </row>
    <row r="8027" spans="2:7">
      <c r="B8027"/>
      <c r="C8027"/>
      <c r="D8027"/>
      <c r="E8027"/>
      <c r="F8027" s="288"/>
      <c r="G8027" s="288"/>
    </row>
    <row r="8028" spans="2:7">
      <c r="B8028"/>
      <c r="C8028"/>
      <c r="D8028"/>
      <c r="E8028"/>
      <c r="F8028" s="288"/>
      <c r="G8028" s="288"/>
    </row>
    <row r="8029" spans="2:7">
      <c r="B8029"/>
      <c r="C8029"/>
      <c r="D8029"/>
      <c r="E8029"/>
      <c r="F8029" s="288"/>
      <c r="G8029" s="288"/>
    </row>
    <row r="8030" spans="2:7">
      <c r="B8030"/>
      <c r="C8030"/>
      <c r="D8030"/>
      <c r="E8030"/>
      <c r="F8030" s="288"/>
      <c r="G8030" s="288"/>
    </row>
    <row r="8031" spans="2:7">
      <c r="B8031"/>
      <c r="C8031"/>
      <c r="D8031"/>
      <c r="E8031"/>
      <c r="F8031" s="288"/>
      <c r="G8031" s="288"/>
    </row>
    <row r="8032" spans="2:7">
      <c r="B8032"/>
      <c r="C8032"/>
      <c r="D8032"/>
      <c r="E8032"/>
      <c r="F8032" s="288"/>
      <c r="G8032" s="288"/>
    </row>
    <row r="8033" spans="2:7">
      <c r="B8033"/>
      <c r="C8033"/>
      <c r="D8033"/>
      <c r="E8033"/>
      <c r="F8033" s="288"/>
      <c r="G8033" s="288"/>
    </row>
    <row r="8034" spans="2:7">
      <c r="B8034"/>
      <c r="C8034"/>
      <c r="D8034"/>
      <c r="E8034"/>
      <c r="F8034" s="288"/>
      <c r="G8034" s="288"/>
    </row>
    <row r="8035" spans="2:7">
      <c r="B8035"/>
      <c r="C8035"/>
      <c r="D8035"/>
      <c r="E8035"/>
      <c r="F8035" s="288"/>
      <c r="G8035" s="288"/>
    </row>
    <row r="8036" spans="2:7">
      <c r="B8036"/>
      <c r="C8036"/>
      <c r="D8036"/>
      <c r="E8036"/>
      <c r="F8036" s="288"/>
      <c r="G8036" s="288"/>
    </row>
    <row r="8037" spans="2:7">
      <c r="B8037"/>
      <c r="C8037"/>
      <c r="D8037"/>
      <c r="E8037"/>
      <c r="F8037" s="288"/>
      <c r="G8037" s="288"/>
    </row>
    <row r="8038" spans="2:7">
      <c r="B8038"/>
      <c r="C8038"/>
      <c r="D8038"/>
      <c r="E8038"/>
      <c r="F8038" s="288"/>
      <c r="G8038" s="288"/>
    </row>
    <row r="8039" spans="2:7">
      <c r="B8039"/>
      <c r="C8039"/>
      <c r="D8039"/>
      <c r="E8039"/>
      <c r="F8039" s="288"/>
      <c r="G8039" s="288"/>
    </row>
    <row r="8040" spans="2:7">
      <c r="B8040"/>
      <c r="C8040"/>
      <c r="D8040"/>
      <c r="E8040"/>
      <c r="F8040" s="288"/>
      <c r="G8040" s="288"/>
    </row>
    <row r="8041" spans="2:7">
      <c r="B8041"/>
      <c r="C8041"/>
      <c r="D8041"/>
      <c r="E8041"/>
      <c r="F8041" s="288"/>
      <c r="G8041" s="288"/>
    </row>
    <row r="8042" spans="2:7">
      <c r="B8042"/>
      <c r="C8042"/>
      <c r="D8042"/>
      <c r="E8042"/>
      <c r="F8042" s="288"/>
      <c r="G8042" s="288"/>
    </row>
    <row r="8043" spans="2:7">
      <c r="B8043"/>
      <c r="C8043"/>
      <c r="D8043"/>
      <c r="E8043"/>
      <c r="F8043" s="288"/>
      <c r="G8043" s="288"/>
    </row>
    <row r="8044" spans="2:7">
      <c r="B8044"/>
      <c r="C8044"/>
      <c r="D8044"/>
      <c r="E8044"/>
      <c r="F8044" s="288"/>
      <c r="G8044" s="288"/>
    </row>
    <row r="8045" spans="2:7">
      <c r="B8045"/>
      <c r="C8045"/>
      <c r="D8045"/>
      <c r="E8045"/>
      <c r="F8045" s="288"/>
      <c r="G8045" s="288"/>
    </row>
    <row r="8046" spans="2:7">
      <c r="B8046"/>
      <c r="C8046"/>
      <c r="D8046"/>
      <c r="E8046"/>
      <c r="F8046" s="288"/>
      <c r="G8046" s="288"/>
    </row>
    <row r="8047" spans="2:7">
      <c r="B8047"/>
      <c r="C8047"/>
      <c r="D8047"/>
      <c r="E8047"/>
      <c r="F8047" s="288"/>
      <c r="G8047" s="288"/>
    </row>
    <row r="8048" spans="2:7">
      <c r="B8048"/>
      <c r="C8048"/>
      <c r="D8048"/>
      <c r="E8048"/>
      <c r="F8048" s="288"/>
      <c r="G8048" s="288"/>
    </row>
    <row r="8049" spans="2:7">
      <c r="B8049"/>
      <c r="C8049"/>
      <c r="D8049"/>
      <c r="E8049"/>
      <c r="F8049" s="288"/>
      <c r="G8049" s="288"/>
    </row>
    <row r="8050" spans="2:7">
      <c r="B8050"/>
      <c r="C8050"/>
      <c r="D8050"/>
      <c r="E8050"/>
      <c r="F8050" s="288"/>
      <c r="G8050" s="288"/>
    </row>
    <row r="8051" spans="2:7">
      <c r="B8051"/>
      <c r="C8051"/>
      <c r="D8051"/>
      <c r="E8051"/>
      <c r="F8051" s="288"/>
      <c r="G8051" s="288"/>
    </row>
    <row r="8052" spans="2:7">
      <c r="B8052"/>
      <c r="C8052"/>
      <c r="D8052"/>
      <c r="E8052"/>
      <c r="F8052" s="288"/>
      <c r="G8052" s="288"/>
    </row>
    <row r="8053" spans="2:7">
      <c r="B8053"/>
      <c r="C8053"/>
      <c r="D8053"/>
      <c r="E8053"/>
      <c r="F8053" s="288"/>
      <c r="G8053" s="288"/>
    </row>
    <row r="8054" spans="2:7">
      <c r="B8054"/>
      <c r="C8054"/>
      <c r="D8054"/>
      <c r="E8054"/>
      <c r="F8054" s="288"/>
      <c r="G8054" s="288"/>
    </row>
    <row r="8055" spans="2:7">
      <c r="B8055"/>
      <c r="C8055"/>
      <c r="D8055"/>
      <c r="E8055"/>
      <c r="F8055" s="288"/>
      <c r="G8055" s="288"/>
    </row>
    <row r="8056" spans="2:7">
      <c r="B8056"/>
      <c r="C8056"/>
      <c r="D8056"/>
      <c r="E8056"/>
      <c r="F8056" s="288"/>
      <c r="G8056" s="288"/>
    </row>
    <row r="8057" spans="2:7">
      <c r="B8057"/>
      <c r="C8057"/>
      <c r="D8057"/>
      <c r="E8057"/>
      <c r="F8057" s="288"/>
      <c r="G8057" s="288"/>
    </row>
    <row r="8058" spans="2:7">
      <c r="B8058"/>
      <c r="C8058"/>
      <c r="D8058"/>
      <c r="E8058"/>
      <c r="F8058" s="288"/>
      <c r="G8058" s="288"/>
    </row>
    <row r="8059" spans="2:7">
      <c r="B8059"/>
      <c r="C8059"/>
      <c r="D8059"/>
      <c r="E8059"/>
      <c r="F8059" s="288"/>
      <c r="G8059" s="288"/>
    </row>
    <row r="8060" spans="2:7">
      <c r="B8060"/>
      <c r="C8060"/>
      <c r="D8060"/>
      <c r="E8060"/>
      <c r="F8060" s="288"/>
      <c r="G8060" s="288"/>
    </row>
    <row r="8061" spans="2:7">
      <c r="B8061"/>
      <c r="C8061"/>
      <c r="D8061"/>
      <c r="E8061"/>
      <c r="F8061" s="288"/>
      <c r="G8061" s="288"/>
    </row>
    <row r="8062" spans="2:7">
      <c r="B8062"/>
      <c r="C8062"/>
      <c r="D8062"/>
      <c r="E8062"/>
      <c r="F8062" s="288"/>
      <c r="G8062" s="288"/>
    </row>
    <row r="8063" spans="2:7">
      <c r="B8063"/>
      <c r="C8063"/>
      <c r="D8063"/>
      <c r="E8063"/>
      <c r="F8063" s="288"/>
      <c r="G8063" s="288"/>
    </row>
    <row r="8064" spans="2:7">
      <c r="B8064"/>
      <c r="C8064"/>
      <c r="D8064"/>
      <c r="E8064"/>
      <c r="F8064" s="288"/>
      <c r="G8064" s="288"/>
    </row>
    <row r="8065" spans="2:7">
      <c r="B8065"/>
      <c r="C8065"/>
      <c r="D8065"/>
      <c r="E8065"/>
      <c r="F8065" s="288"/>
      <c r="G8065" s="288"/>
    </row>
    <row r="8066" spans="2:7">
      <c r="B8066"/>
      <c r="C8066"/>
      <c r="D8066"/>
      <c r="E8066"/>
      <c r="F8066" s="288"/>
      <c r="G8066" s="288"/>
    </row>
    <row r="8067" spans="2:7">
      <c r="B8067"/>
      <c r="C8067"/>
      <c r="D8067"/>
      <c r="E8067"/>
      <c r="F8067" s="288"/>
      <c r="G8067" s="288"/>
    </row>
    <row r="8068" spans="2:7">
      <c r="B8068"/>
      <c r="C8068"/>
      <c r="D8068"/>
      <c r="E8068"/>
      <c r="F8068" s="288"/>
      <c r="G8068" s="288"/>
    </row>
    <row r="8069" spans="2:7">
      <c r="B8069"/>
      <c r="C8069"/>
      <c r="D8069"/>
      <c r="E8069"/>
      <c r="F8069" s="288"/>
      <c r="G8069" s="288"/>
    </row>
    <row r="8070" spans="2:7">
      <c r="B8070"/>
      <c r="C8070"/>
      <c r="D8070"/>
      <c r="E8070"/>
      <c r="F8070" s="288"/>
      <c r="G8070" s="288"/>
    </row>
    <row r="8071" spans="2:7">
      <c r="B8071"/>
      <c r="C8071"/>
      <c r="D8071"/>
      <c r="E8071"/>
      <c r="F8071" s="288"/>
      <c r="G8071" s="288"/>
    </row>
    <row r="8072" spans="2:7">
      <c r="B8072"/>
      <c r="C8072"/>
      <c r="D8072"/>
      <c r="E8072"/>
      <c r="F8072" s="288"/>
      <c r="G8072" s="288"/>
    </row>
    <row r="8073" spans="2:7">
      <c r="B8073"/>
      <c r="C8073"/>
      <c r="D8073"/>
      <c r="E8073"/>
      <c r="F8073" s="288"/>
      <c r="G8073" s="288"/>
    </row>
    <row r="8074" spans="2:7">
      <c r="B8074"/>
      <c r="C8074"/>
      <c r="D8074"/>
      <c r="E8074"/>
      <c r="F8074" s="288"/>
      <c r="G8074" s="288"/>
    </row>
    <row r="8075" spans="2:7">
      <c r="B8075"/>
      <c r="C8075"/>
      <c r="D8075"/>
      <c r="E8075"/>
      <c r="F8075" s="288"/>
      <c r="G8075" s="288"/>
    </row>
    <row r="8076" spans="2:7">
      <c r="B8076"/>
      <c r="C8076"/>
      <c r="D8076"/>
      <c r="E8076"/>
      <c r="F8076" s="288"/>
      <c r="G8076" s="288"/>
    </row>
    <row r="8077" spans="2:7">
      <c r="B8077"/>
      <c r="C8077"/>
      <c r="D8077"/>
      <c r="E8077"/>
      <c r="F8077" s="288"/>
      <c r="G8077" s="288"/>
    </row>
    <row r="8078" spans="2:7">
      <c r="B8078"/>
      <c r="C8078"/>
      <c r="D8078"/>
      <c r="E8078"/>
      <c r="F8078" s="288"/>
      <c r="G8078" s="288"/>
    </row>
    <row r="8079" spans="2:7">
      <c r="B8079"/>
      <c r="C8079"/>
      <c r="D8079"/>
      <c r="E8079"/>
      <c r="F8079" s="288"/>
      <c r="G8079" s="288"/>
    </row>
    <row r="8080" spans="2:7">
      <c r="B8080"/>
      <c r="C8080"/>
      <c r="D8080"/>
      <c r="E8080"/>
      <c r="F8080" s="288"/>
      <c r="G8080" s="288"/>
    </row>
    <row r="8081" spans="2:7">
      <c r="B8081"/>
      <c r="C8081"/>
      <c r="D8081"/>
      <c r="E8081"/>
      <c r="F8081" s="288"/>
      <c r="G8081" s="288"/>
    </row>
    <row r="8082" spans="2:7">
      <c r="B8082"/>
      <c r="C8082"/>
      <c r="D8082"/>
      <c r="E8082"/>
      <c r="F8082" s="288"/>
      <c r="G8082" s="288"/>
    </row>
    <row r="8083" spans="2:7">
      <c r="B8083"/>
      <c r="C8083"/>
      <c r="D8083"/>
      <c r="E8083"/>
      <c r="F8083" s="288"/>
      <c r="G8083" s="288"/>
    </row>
    <row r="8084" spans="2:7">
      <c r="B8084"/>
      <c r="C8084"/>
      <c r="D8084"/>
      <c r="E8084"/>
      <c r="F8084" s="288"/>
      <c r="G8084" s="288"/>
    </row>
    <row r="8085" spans="2:7">
      <c r="B8085"/>
      <c r="C8085"/>
      <c r="D8085"/>
      <c r="E8085"/>
      <c r="F8085" s="288"/>
      <c r="G8085" s="288"/>
    </row>
    <row r="8086" spans="2:7">
      <c r="B8086"/>
      <c r="C8086"/>
      <c r="D8086"/>
      <c r="E8086"/>
      <c r="F8086" s="288"/>
      <c r="G8086" s="288"/>
    </row>
    <row r="8087" spans="2:7">
      <c r="B8087"/>
      <c r="C8087"/>
      <c r="D8087"/>
      <c r="E8087"/>
      <c r="F8087" s="288"/>
      <c r="G8087" s="288"/>
    </row>
    <row r="8088" spans="2:7">
      <c r="B8088"/>
      <c r="C8088"/>
      <c r="D8088"/>
      <c r="E8088"/>
      <c r="F8088" s="288"/>
      <c r="G8088" s="288"/>
    </row>
    <row r="8089" spans="2:7">
      <c r="B8089"/>
      <c r="C8089"/>
      <c r="D8089"/>
      <c r="E8089"/>
      <c r="F8089" s="288"/>
      <c r="G8089" s="288"/>
    </row>
    <row r="8090" spans="2:7">
      <c r="B8090"/>
      <c r="C8090"/>
      <c r="D8090"/>
      <c r="E8090"/>
      <c r="F8090" s="288"/>
      <c r="G8090" s="288"/>
    </row>
    <row r="8091" spans="2:7">
      <c r="B8091"/>
      <c r="C8091"/>
      <c r="D8091"/>
      <c r="E8091"/>
      <c r="F8091" s="288"/>
      <c r="G8091" s="288"/>
    </row>
    <row r="8092" spans="2:7">
      <c r="B8092"/>
      <c r="C8092"/>
      <c r="D8092"/>
      <c r="E8092"/>
      <c r="F8092" s="288"/>
      <c r="G8092" s="288"/>
    </row>
    <row r="8093" spans="2:7">
      <c r="B8093"/>
      <c r="C8093"/>
      <c r="D8093"/>
      <c r="E8093"/>
      <c r="F8093" s="288"/>
      <c r="G8093" s="288"/>
    </row>
    <row r="8094" spans="2:7">
      <c r="B8094"/>
      <c r="C8094"/>
      <c r="D8094"/>
      <c r="E8094"/>
      <c r="F8094" s="288"/>
      <c r="G8094" s="288"/>
    </row>
    <row r="8095" spans="2:7">
      <c r="B8095"/>
      <c r="C8095"/>
      <c r="D8095"/>
      <c r="E8095"/>
      <c r="F8095" s="288"/>
      <c r="G8095" s="288"/>
    </row>
    <row r="8096" spans="2:7">
      <c r="B8096"/>
      <c r="C8096"/>
      <c r="D8096"/>
      <c r="E8096"/>
      <c r="F8096" s="288"/>
      <c r="G8096" s="288"/>
    </row>
    <row r="8097" spans="2:7">
      <c r="B8097"/>
      <c r="C8097"/>
      <c r="D8097"/>
      <c r="E8097"/>
      <c r="F8097" s="288"/>
      <c r="G8097" s="288"/>
    </row>
    <row r="8098" spans="2:7">
      <c r="B8098"/>
      <c r="C8098"/>
      <c r="D8098"/>
      <c r="E8098"/>
      <c r="F8098" s="288"/>
      <c r="G8098" s="288"/>
    </row>
    <row r="8099" spans="2:7">
      <c r="B8099"/>
      <c r="C8099"/>
      <c r="D8099"/>
      <c r="E8099"/>
      <c r="F8099" s="288"/>
      <c r="G8099" s="288"/>
    </row>
    <row r="8100" spans="2:7">
      <c r="B8100"/>
      <c r="C8100"/>
      <c r="D8100"/>
      <c r="E8100"/>
      <c r="F8100" s="288"/>
      <c r="G8100" s="288"/>
    </row>
    <row r="8101" spans="2:7">
      <c r="B8101"/>
      <c r="C8101"/>
      <c r="D8101"/>
      <c r="E8101"/>
      <c r="F8101" s="288"/>
      <c r="G8101" s="288"/>
    </row>
    <row r="8102" spans="2:7">
      <c r="B8102"/>
      <c r="C8102"/>
      <c r="D8102"/>
      <c r="E8102"/>
      <c r="F8102" s="288"/>
      <c r="G8102" s="288"/>
    </row>
    <row r="8103" spans="2:7">
      <c r="B8103"/>
      <c r="C8103"/>
      <c r="D8103"/>
      <c r="E8103"/>
      <c r="F8103" s="288"/>
      <c r="G8103" s="288"/>
    </row>
    <row r="8104" spans="2:7">
      <c r="B8104"/>
      <c r="C8104"/>
      <c r="D8104"/>
      <c r="E8104"/>
      <c r="F8104" s="288"/>
      <c r="G8104" s="288"/>
    </row>
    <row r="8105" spans="2:7">
      <c r="B8105"/>
      <c r="C8105"/>
      <c r="D8105"/>
      <c r="E8105"/>
      <c r="F8105" s="288"/>
      <c r="G8105" s="288"/>
    </row>
    <row r="8106" spans="2:7">
      <c r="B8106"/>
      <c r="C8106"/>
      <c r="D8106"/>
      <c r="E8106"/>
      <c r="F8106" s="288"/>
      <c r="G8106" s="288"/>
    </row>
    <row r="8107" spans="2:7">
      <c r="B8107"/>
      <c r="C8107"/>
      <c r="D8107"/>
      <c r="E8107"/>
      <c r="F8107" s="288"/>
      <c r="G8107" s="288"/>
    </row>
    <row r="8108" spans="2:7">
      <c r="B8108"/>
      <c r="C8108"/>
      <c r="D8108"/>
      <c r="E8108"/>
      <c r="F8108" s="288"/>
      <c r="G8108" s="288"/>
    </row>
    <row r="8109" spans="2:7">
      <c r="B8109"/>
      <c r="C8109"/>
      <c r="D8109"/>
      <c r="E8109"/>
      <c r="F8109" s="288"/>
      <c r="G8109" s="288"/>
    </row>
    <row r="8110" spans="2:7">
      <c r="B8110"/>
      <c r="C8110"/>
      <c r="D8110"/>
      <c r="E8110"/>
      <c r="F8110" s="288"/>
      <c r="G8110" s="288"/>
    </row>
    <row r="8111" spans="2:7">
      <c r="B8111"/>
      <c r="C8111"/>
      <c r="D8111"/>
      <c r="E8111"/>
      <c r="F8111" s="288"/>
      <c r="G8111" s="288"/>
    </row>
    <row r="8112" spans="2:7">
      <c r="B8112"/>
      <c r="C8112"/>
      <c r="D8112"/>
      <c r="E8112"/>
      <c r="F8112" s="288"/>
      <c r="G8112" s="288"/>
    </row>
    <row r="8113" spans="2:7">
      <c r="B8113"/>
      <c r="C8113"/>
      <c r="D8113"/>
      <c r="E8113"/>
      <c r="F8113" s="288"/>
      <c r="G8113" s="288"/>
    </row>
    <row r="8114" spans="2:7">
      <c r="B8114"/>
      <c r="C8114"/>
      <c r="D8114"/>
      <c r="E8114"/>
      <c r="F8114" s="288"/>
      <c r="G8114" s="288"/>
    </row>
    <row r="8115" spans="2:7">
      <c r="B8115"/>
      <c r="C8115"/>
      <c r="D8115"/>
      <c r="E8115"/>
      <c r="F8115" s="288"/>
      <c r="G8115" s="288"/>
    </row>
    <row r="8116" spans="2:7">
      <c r="B8116"/>
      <c r="C8116"/>
      <c r="D8116"/>
      <c r="E8116"/>
      <c r="F8116" s="288"/>
      <c r="G8116" s="288"/>
    </row>
    <row r="8117" spans="2:7">
      <c r="B8117"/>
      <c r="C8117"/>
      <c r="D8117"/>
      <c r="E8117"/>
      <c r="F8117" s="288"/>
      <c r="G8117" s="288"/>
    </row>
    <row r="8118" spans="2:7">
      <c r="B8118"/>
      <c r="C8118"/>
      <c r="D8118"/>
      <c r="E8118"/>
      <c r="F8118" s="288"/>
      <c r="G8118" s="288"/>
    </row>
    <row r="8119" spans="2:7">
      <c r="B8119"/>
      <c r="C8119"/>
      <c r="D8119"/>
      <c r="E8119"/>
      <c r="F8119" s="288"/>
      <c r="G8119" s="288"/>
    </row>
    <row r="8120" spans="2:7">
      <c r="B8120"/>
      <c r="C8120"/>
      <c r="D8120"/>
      <c r="E8120"/>
      <c r="F8120" s="288"/>
      <c r="G8120" s="288"/>
    </row>
    <row r="8121" spans="2:7">
      <c r="B8121"/>
      <c r="C8121"/>
      <c r="D8121"/>
      <c r="E8121"/>
      <c r="F8121" s="288"/>
      <c r="G8121" s="288"/>
    </row>
    <row r="8122" spans="2:7">
      <c r="B8122"/>
      <c r="C8122"/>
      <c r="D8122"/>
      <c r="E8122"/>
      <c r="F8122" s="288"/>
      <c r="G8122" s="288"/>
    </row>
    <row r="8123" spans="2:7">
      <c r="B8123"/>
      <c r="C8123"/>
      <c r="D8123"/>
      <c r="E8123"/>
      <c r="F8123" s="288"/>
      <c r="G8123" s="288"/>
    </row>
    <row r="8124" spans="2:7">
      <c r="B8124"/>
      <c r="C8124"/>
      <c r="D8124"/>
      <c r="E8124"/>
      <c r="F8124" s="288"/>
      <c r="G8124" s="288"/>
    </row>
    <row r="8125" spans="2:7">
      <c r="B8125"/>
      <c r="C8125"/>
      <c r="D8125"/>
      <c r="E8125"/>
      <c r="F8125" s="288"/>
      <c r="G8125" s="288"/>
    </row>
    <row r="8126" spans="2:7">
      <c r="B8126"/>
      <c r="C8126"/>
      <c r="D8126"/>
      <c r="E8126"/>
      <c r="F8126" s="288"/>
      <c r="G8126" s="288"/>
    </row>
    <row r="8127" spans="2:7">
      <c r="B8127"/>
      <c r="C8127"/>
      <c r="D8127"/>
      <c r="E8127"/>
      <c r="F8127" s="288"/>
      <c r="G8127" s="288"/>
    </row>
    <row r="8128" spans="2:7">
      <c r="B8128"/>
      <c r="C8128"/>
      <c r="D8128"/>
      <c r="E8128"/>
      <c r="F8128" s="288"/>
      <c r="G8128" s="288"/>
    </row>
    <row r="8129" spans="2:7">
      <c r="B8129"/>
      <c r="C8129"/>
      <c r="D8129"/>
      <c r="E8129"/>
      <c r="F8129" s="288"/>
      <c r="G8129" s="288"/>
    </row>
    <row r="8130" spans="2:7">
      <c r="B8130"/>
      <c r="C8130"/>
      <c r="D8130"/>
      <c r="E8130"/>
      <c r="F8130" s="288"/>
      <c r="G8130" s="288"/>
    </row>
    <row r="8131" spans="2:7">
      <c r="B8131"/>
      <c r="C8131"/>
      <c r="D8131"/>
      <c r="E8131"/>
      <c r="F8131" s="288"/>
      <c r="G8131" s="288"/>
    </row>
    <row r="8132" spans="2:7">
      <c r="B8132"/>
      <c r="C8132"/>
      <c r="D8132"/>
      <c r="E8132"/>
      <c r="F8132" s="288"/>
      <c r="G8132" s="288"/>
    </row>
    <row r="8133" spans="2:7">
      <c r="B8133"/>
      <c r="C8133"/>
      <c r="D8133"/>
      <c r="E8133"/>
      <c r="F8133" s="288"/>
      <c r="G8133" s="288"/>
    </row>
    <row r="8134" spans="2:7">
      <c r="B8134"/>
      <c r="C8134"/>
      <c r="D8134"/>
      <c r="E8134"/>
      <c r="F8134" s="288"/>
      <c r="G8134" s="288"/>
    </row>
    <row r="8135" spans="2:7">
      <c r="B8135"/>
      <c r="C8135"/>
      <c r="D8135"/>
      <c r="E8135"/>
      <c r="F8135" s="288"/>
      <c r="G8135" s="288"/>
    </row>
    <row r="8136" spans="2:7">
      <c r="B8136"/>
      <c r="C8136"/>
      <c r="D8136"/>
      <c r="E8136"/>
      <c r="F8136" s="288"/>
      <c r="G8136" s="288"/>
    </row>
    <row r="8137" spans="2:7">
      <c r="B8137"/>
      <c r="C8137"/>
      <c r="D8137"/>
      <c r="E8137"/>
      <c r="F8137" s="288"/>
      <c r="G8137" s="288"/>
    </row>
    <row r="8138" spans="2:7">
      <c r="B8138"/>
      <c r="C8138"/>
      <c r="D8138"/>
      <c r="E8138"/>
      <c r="F8138" s="288"/>
      <c r="G8138" s="288"/>
    </row>
    <row r="8139" spans="2:7">
      <c r="B8139"/>
      <c r="C8139"/>
      <c r="D8139"/>
      <c r="E8139"/>
      <c r="F8139" s="288"/>
      <c r="G8139" s="288"/>
    </row>
    <row r="8140" spans="2:7">
      <c r="B8140"/>
      <c r="C8140"/>
      <c r="D8140"/>
      <c r="E8140"/>
      <c r="F8140" s="288"/>
      <c r="G8140" s="288"/>
    </row>
    <row r="8141" spans="2:7">
      <c r="B8141"/>
      <c r="C8141"/>
      <c r="D8141"/>
      <c r="E8141"/>
      <c r="F8141" s="288"/>
      <c r="G8141" s="288"/>
    </row>
    <row r="8142" spans="2:7">
      <c r="B8142"/>
      <c r="C8142"/>
      <c r="D8142"/>
      <c r="E8142"/>
      <c r="F8142" s="288"/>
      <c r="G8142" s="288"/>
    </row>
    <row r="8143" spans="2:7">
      <c r="B8143"/>
      <c r="C8143"/>
      <c r="D8143"/>
      <c r="E8143"/>
      <c r="F8143" s="288"/>
      <c r="G8143" s="288"/>
    </row>
    <row r="8144" spans="2:7">
      <c r="B8144"/>
      <c r="C8144"/>
      <c r="D8144"/>
      <c r="E8144"/>
      <c r="F8144" s="288"/>
      <c r="G8144" s="288"/>
    </row>
    <row r="8145" spans="2:7">
      <c r="B8145"/>
      <c r="C8145"/>
      <c r="D8145"/>
      <c r="E8145"/>
      <c r="F8145" s="288"/>
      <c r="G8145" s="288"/>
    </row>
    <row r="8146" spans="2:7">
      <c r="B8146"/>
      <c r="C8146"/>
      <c r="D8146"/>
      <c r="E8146"/>
      <c r="F8146" s="288"/>
      <c r="G8146" s="288"/>
    </row>
    <row r="8147" spans="2:7">
      <c r="B8147"/>
      <c r="C8147"/>
      <c r="D8147"/>
      <c r="E8147"/>
      <c r="F8147" s="288"/>
      <c r="G8147" s="288"/>
    </row>
    <row r="8148" spans="2:7">
      <c r="B8148"/>
      <c r="C8148"/>
      <c r="D8148"/>
      <c r="E8148"/>
      <c r="F8148" s="288"/>
      <c r="G8148" s="288"/>
    </row>
    <row r="8149" spans="2:7">
      <c r="B8149"/>
      <c r="C8149"/>
      <c r="D8149"/>
      <c r="E8149"/>
      <c r="F8149" s="288"/>
      <c r="G8149" s="288"/>
    </row>
    <row r="8150" spans="2:7">
      <c r="B8150"/>
      <c r="C8150"/>
      <c r="D8150"/>
      <c r="E8150"/>
      <c r="F8150" s="288"/>
      <c r="G8150" s="288"/>
    </row>
    <row r="8151" spans="2:7">
      <c r="B8151"/>
      <c r="C8151"/>
      <c r="D8151"/>
      <c r="E8151"/>
      <c r="F8151" s="288"/>
      <c r="G8151" s="288"/>
    </row>
    <row r="8152" spans="2:7">
      <c r="B8152"/>
      <c r="C8152"/>
      <c r="D8152"/>
      <c r="E8152"/>
      <c r="F8152" s="288"/>
      <c r="G8152" s="288"/>
    </row>
    <row r="8153" spans="2:7">
      <c r="B8153"/>
      <c r="C8153"/>
      <c r="D8153"/>
      <c r="E8153"/>
      <c r="F8153" s="288"/>
      <c r="G8153" s="288"/>
    </row>
    <row r="8154" spans="2:7">
      <c r="B8154"/>
      <c r="C8154"/>
      <c r="D8154"/>
      <c r="E8154"/>
      <c r="F8154" s="288"/>
      <c r="G8154" s="288"/>
    </row>
    <row r="8155" spans="2:7">
      <c r="B8155"/>
      <c r="C8155"/>
      <c r="D8155"/>
      <c r="E8155"/>
      <c r="F8155" s="288"/>
      <c r="G8155" s="288"/>
    </row>
    <row r="8156" spans="2:7">
      <c r="B8156"/>
      <c r="C8156"/>
      <c r="D8156"/>
      <c r="E8156"/>
      <c r="F8156" s="288"/>
      <c r="G8156" s="288"/>
    </row>
    <row r="8157" spans="2:7">
      <c r="B8157"/>
      <c r="C8157"/>
      <c r="D8157"/>
      <c r="E8157"/>
      <c r="F8157" s="288"/>
      <c r="G8157" s="288"/>
    </row>
    <row r="8158" spans="2:7">
      <c r="B8158"/>
      <c r="C8158"/>
      <c r="D8158"/>
      <c r="E8158"/>
      <c r="F8158" s="288"/>
      <c r="G8158" s="288"/>
    </row>
    <row r="8159" spans="2:7">
      <c r="B8159"/>
      <c r="C8159"/>
      <c r="D8159"/>
      <c r="E8159"/>
      <c r="F8159" s="288"/>
      <c r="G8159" s="288"/>
    </row>
    <row r="8160" spans="2:7">
      <c r="B8160"/>
      <c r="C8160"/>
      <c r="D8160"/>
      <c r="E8160"/>
      <c r="F8160" s="288"/>
      <c r="G8160" s="288"/>
    </row>
    <row r="8161" spans="2:7">
      <c r="B8161"/>
      <c r="C8161"/>
      <c r="D8161"/>
      <c r="E8161"/>
      <c r="F8161" s="288"/>
      <c r="G8161" s="288"/>
    </row>
    <row r="8162" spans="2:7">
      <c r="B8162"/>
      <c r="C8162"/>
      <c r="D8162"/>
      <c r="E8162"/>
      <c r="F8162" s="288"/>
      <c r="G8162" s="288"/>
    </row>
    <row r="8163" spans="2:7">
      <c r="B8163"/>
      <c r="C8163"/>
      <c r="D8163"/>
      <c r="E8163"/>
      <c r="F8163" s="288"/>
      <c r="G8163" s="288"/>
    </row>
    <row r="8164" spans="2:7">
      <c r="B8164"/>
      <c r="C8164"/>
      <c r="D8164"/>
      <c r="E8164"/>
      <c r="F8164" s="288"/>
      <c r="G8164" s="288"/>
    </row>
    <row r="8165" spans="2:7">
      <c r="B8165"/>
      <c r="C8165"/>
      <c r="D8165"/>
      <c r="E8165"/>
      <c r="F8165" s="288"/>
      <c r="G8165" s="288"/>
    </row>
    <row r="8166" spans="2:7">
      <c r="B8166"/>
      <c r="C8166"/>
      <c r="D8166"/>
      <c r="E8166"/>
      <c r="F8166" s="288"/>
      <c r="G8166" s="288"/>
    </row>
    <row r="8167" spans="2:7">
      <c r="B8167"/>
      <c r="C8167"/>
      <c r="D8167"/>
      <c r="E8167"/>
      <c r="F8167" s="288"/>
      <c r="G8167" s="288"/>
    </row>
    <row r="8168" spans="2:7">
      <c r="B8168"/>
      <c r="C8168"/>
      <c r="D8168"/>
      <c r="E8168"/>
      <c r="F8168" s="288"/>
      <c r="G8168" s="288"/>
    </row>
    <row r="8169" spans="2:7">
      <c r="B8169"/>
      <c r="C8169"/>
      <c r="D8169"/>
      <c r="E8169"/>
      <c r="F8169" s="288"/>
      <c r="G8169" s="288"/>
    </row>
    <row r="8170" spans="2:7">
      <c r="B8170"/>
      <c r="C8170"/>
      <c r="D8170"/>
      <c r="E8170"/>
      <c r="F8170" s="288"/>
      <c r="G8170" s="288"/>
    </row>
    <row r="8171" spans="2:7">
      <c r="B8171"/>
      <c r="C8171"/>
      <c r="D8171"/>
      <c r="E8171"/>
      <c r="F8171" s="288"/>
      <c r="G8171" s="288"/>
    </row>
    <row r="8172" spans="2:7">
      <c r="B8172"/>
      <c r="C8172"/>
      <c r="D8172"/>
      <c r="E8172"/>
      <c r="F8172" s="288"/>
      <c r="G8172" s="288"/>
    </row>
    <row r="8173" spans="2:7">
      <c r="B8173"/>
      <c r="C8173"/>
      <c r="D8173"/>
      <c r="E8173"/>
      <c r="F8173" s="288"/>
      <c r="G8173" s="288"/>
    </row>
    <row r="8174" spans="2:7">
      <c r="B8174"/>
      <c r="C8174"/>
      <c r="D8174"/>
      <c r="E8174"/>
      <c r="F8174" s="288"/>
      <c r="G8174" s="288"/>
    </row>
    <row r="8175" spans="2:7">
      <c r="B8175"/>
      <c r="C8175"/>
      <c r="D8175"/>
      <c r="E8175"/>
      <c r="F8175" s="288"/>
      <c r="G8175" s="288"/>
    </row>
    <row r="8176" spans="2:7">
      <c r="B8176"/>
      <c r="C8176"/>
      <c r="D8176"/>
      <c r="E8176"/>
      <c r="F8176" s="288"/>
      <c r="G8176" s="288"/>
    </row>
    <row r="8177" spans="2:7">
      <c r="B8177"/>
      <c r="C8177"/>
      <c r="D8177"/>
      <c r="E8177"/>
      <c r="F8177" s="288"/>
      <c r="G8177" s="288"/>
    </row>
    <row r="8178" spans="2:7">
      <c r="B8178"/>
      <c r="C8178"/>
      <c r="D8178"/>
      <c r="E8178"/>
      <c r="F8178" s="288"/>
      <c r="G8178" s="288"/>
    </row>
    <row r="8179" spans="2:7">
      <c r="B8179"/>
      <c r="C8179"/>
      <c r="D8179"/>
      <c r="E8179"/>
      <c r="F8179" s="288"/>
      <c r="G8179" s="288"/>
    </row>
    <row r="8180" spans="2:7">
      <c r="B8180"/>
      <c r="C8180"/>
      <c r="D8180"/>
      <c r="E8180"/>
      <c r="F8180" s="288"/>
      <c r="G8180" s="288"/>
    </row>
    <row r="8181" spans="2:7">
      <c r="B8181"/>
      <c r="C8181"/>
      <c r="D8181"/>
      <c r="E8181"/>
      <c r="F8181" s="288"/>
      <c r="G8181" s="288"/>
    </row>
    <row r="8182" spans="2:7">
      <c r="B8182"/>
      <c r="C8182"/>
      <c r="D8182"/>
      <c r="E8182"/>
      <c r="F8182" s="288"/>
      <c r="G8182" s="288"/>
    </row>
    <row r="8183" spans="2:7">
      <c r="B8183"/>
      <c r="C8183"/>
      <c r="D8183"/>
      <c r="E8183"/>
      <c r="F8183" s="288"/>
      <c r="G8183" s="288"/>
    </row>
    <row r="8184" spans="2:7">
      <c r="B8184"/>
      <c r="C8184"/>
      <c r="D8184"/>
      <c r="E8184"/>
      <c r="F8184" s="288"/>
      <c r="G8184" s="288"/>
    </row>
    <row r="8185" spans="2:7">
      <c r="B8185"/>
      <c r="C8185"/>
      <c r="D8185"/>
      <c r="E8185"/>
      <c r="F8185" s="288"/>
      <c r="G8185" s="288"/>
    </row>
    <row r="8186" spans="2:7">
      <c r="B8186"/>
      <c r="C8186"/>
      <c r="D8186"/>
      <c r="E8186"/>
      <c r="F8186" s="288"/>
      <c r="G8186" s="288"/>
    </row>
    <row r="8187" spans="2:7">
      <c r="B8187"/>
      <c r="C8187"/>
      <c r="D8187"/>
      <c r="E8187"/>
      <c r="F8187" s="288"/>
      <c r="G8187" s="288"/>
    </row>
    <row r="8188" spans="2:7">
      <c r="B8188"/>
      <c r="C8188"/>
      <c r="D8188"/>
      <c r="E8188"/>
      <c r="F8188" s="288"/>
      <c r="G8188" s="288"/>
    </row>
    <row r="8189" spans="2:7">
      <c r="B8189"/>
      <c r="C8189"/>
      <c r="D8189"/>
      <c r="E8189"/>
      <c r="F8189" s="288"/>
      <c r="G8189" s="288"/>
    </row>
    <row r="8190" spans="2:7">
      <c r="B8190"/>
      <c r="C8190"/>
      <c r="D8190"/>
      <c r="E8190"/>
      <c r="F8190" s="288"/>
      <c r="G8190" s="288"/>
    </row>
    <row r="8191" spans="2:7">
      <c r="B8191"/>
      <c r="C8191"/>
      <c r="D8191"/>
      <c r="E8191"/>
      <c r="F8191" s="288"/>
      <c r="G8191" s="288"/>
    </row>
    <row r="8192" spans="2:7">
      <c r="B8192"/>
      <c r="C8192"/>
      <c r="D8192"/>
      <c r="E8192"/>
      <c r="F8192" s="288"/>
      <c r="G8192" s="288"/>
    </row>
    <row r="8193" spans="2:7">
      <c r="B8193"/>
      <c r="C8193"/>
      <c r="D8193"/>
      <c r="E8193"/>
      <c r="F8193" s="288"/>
      <c r="G8193" s="288"/>
    </row>
    <row r="8194" spans="2:7">
      <c r="B8194"/>
      <c r="C8194"/>
      <c r="D8194"/>
      <c r="E8194"/>
      <c r="F8194" s="288"/>
      <c r="G8194" s="288"/>
    </row>
    <row r="8195" spans="2:7">
      <c r="B8195"/>
      <c r="C8195"/>
      <c r="D8195"/>
      <c r="E8195"/>
      <c r="F8195" s="288"/>
      <c r="G8195" s="288"/>
    </row>
    <row r="8196" spans="2:7">
      <c r="B8196"/>
      <c r="C8196"/>
      <c r="D8196"/>
      <c r="E8196"/>
      <c r="F8196" s="288"/>
      <c r="G8196" s="288"/>
    </row>
    <row r="8197" spans="2:7">
      <c r="B8197"/>
      <c r="C8197"/>
      <c r="D8197"/>
      <c r="E8197"/>
      <c r="F8197" s="288"/>
      <c r="G8197" s="288"/>
    </row>
    <row r="8198" spans="2:7">
      <c r="B8198"/>
      <c r="C8198"/>
      <c r="D8198"/>
      <c r="E8198"/>
      <c r="F8198" s="288"/>
      <c r="G8198" s="288"/>
    </row>
    <row r="8199" spans="2:7">
      <c r="B8199"/>
      <c r="C8199"/>
      <c r="D8199"/>
      <c r="E8199"/>
      <c r="F8199" s="288"/>
      <c r="G8199" s="288"/>
    </row>
    <row r="8200" spans="2:7">
      <c r="B8200"/>
      <c r="C8200"/>
      <c r="D8200"/>
      <c r="E8200"/>
      <c r="F8200" s="288"/>
      <c r="G8200" s="288"/>
    </row>
    <row r="8201" spans="2:7">
      <c r="B8201"/>
      <c r="C8201"/>
      <c r="D8201"/>
      <c r="E8201"/>
      <c r="F8201" s="288"/>
      <c r="G8201" s="288"/>
    </row>
    <row r="8202" spans="2:7">
      <c r="B8202"/>
      <c r="C8202"/>
      <c r="D8202"/>
      <c r="E8202"/>
      <c r="F8202" s="288"/>
      <c r="G8202" s="288"/>
    </row>
    <row r="8203" spans="2:7">
      <c r="B8203"/>
      <c r="C8203"/>
      <c r="D8203"/>
      <c r="E8203"/>
      <c r="F8203" s="288"/>
      <c r="G8203" s="288"/>
    </row>
    <row r="8204" spans="2:7">
      <c r="B8204"/>
      <c r="C8204"/>
      <c r="D8204"/>
      <c r="E8204"/>
      <c r="F8204" s="288"/>
      <c r="G8204" s="288"/>
    </row>
    <row r="8205" spans="2:7">
      <c r="B8205"/>
      <c r="C8205"/>
      <c r="D8205"/>
      <c r="E8205"/>
      <c r="F8205" s="288"/>
      <c r="G8205" s="288"/>
    </row>
    <row r="8206" spans="2:7">
      <c r="B8206"/>
      <c r="C8206"/>
      <c r="D8206"/>
      <c r="E8206"/>
      <c r="F8206" s="288"/>
      <c r="G8206" s="288"/>
    </row>
    <row r="8207" spans="2:7">
      <c r="B8207"/>
      <c r="C8207"/>
      <c r="D8207"/>
      <c r="E8207"/>
      <c r="F8207" s="288"/>
      <c r="G8207" s="288"/>
    </row>
    <row r="8208" spans="2:7">
      <c r="B8208"/>
      <c r="C8208"/>
      <c r="D8208"/>
      <c r="E8208"/>
      <c r="F8208" s="288"/>
      <c r="G8208" s="288"/>
    </row>
    <row r="8209" spans="2:7">
      <c r="B8209"/>
      <c r="C8209"/>
      <c r="D8209"/>
      <c r="E8209"/>
      <c r="F8209" s="288"/>
      <c r="G8209" s="288"/>
    </row>
    <row r="8210" spans="2:7">
      <c r="B8210"/>
      <c r="C8210"/>
      <c r="D8210"/>
      <c r="E8210"/>
      <c r="F8210" s="288"/>
      <c r="G8210" s="288"/>
    </row>
    <row r="8211" spans="2:7">
      <c r="B8211"/>
      <c r="C8211"/>
      <c r="D8211"/>
      <c r="E8211"/>
      <c r="F8211" s="288"/>
      <c r="G8211" s="288"/>
    </row>
    <row r="8212" spans="2:7">
      <c r="B8212"/>
      <c r="C8212"/>
      <c r="D8212"/>
      <c r="E8212"/>
      <c r="F8212" s="288"/>
      <c r="G8212" s="288"/>
    </row>
    <row r="8213" spans="2:7">
      <c r="B8213"/>
      <c r="C8213"/>
      <c r="D8213"/>
      <c r="E8213"/>
      <c r="F8213" s="288"/>
      <c r="G8213" s="288"/>
    </row>
    <row r="8214" spans="2:7">
      <c r="B8214"/>
      <c r="C8214"/>
      <c r="D8214"/>
      <c r="E8214"/>
      <c r="F8214" s="288"/>
      <c r="G8214" s="288"/>
    </row>
    <row r="8215" spans="2:7">
      <c r="B8215"/>
      <c r="C8215"/>
      <c r="D8215"/>
      <c r="E8215"/>
      <c r="F8215" s="288"/>
      <c r="G8215" s="288"/>
    </row>
    <row r="8216" spans="2:7">
      <c r="B8216"/>
      <c r="C8216"/>
      <c r="D8216"/>
      <c r="E8216"/>
      <c r="F8216" s="288"/>
      <c r="G8216" s="288"/>
    </row>
    <row r="8217" spans="2:7">
      <c r="B8217"/>
      <c r="C8217"/>
      <c r="D8217"/>
      <c r="E8217"/>
      <c r="F8217" s="288"/>
      <c r="G8217" s="288"/>
    </row>
    <row r="8218" spans="2:7">
      <c r="B8218"/>
      <c r="C8218"/>
      <c r="D8218"/>
      <c r="E8218"/>
      <c r="F8218" s="288"/>
      <c r="G8218" s="288"/>
    </row>
    <row r="8219" spans="2:7">
      <c r="B8219"/>
      <c r="C8219"/>
      <c r="D8219"/>
      <c r="E8219"/>
      <c r="F8219" s="288"/>
      <c r="G8219" s="288"/>
    </row>
    <row r="8220" spans="2:7">
      <c r="B8220"/>
      <c r="C8220"/>
      <c r="D8220"/>
      <c r="E8220"/>
      <c r="F8220" s="288"/>
      <c r="G8220" s="288"/>
    </row>
    <row r="8221" spans="2:7">
      <c r="B8221"/>
      <c r="C8221"/>
      <c r="D8221"/>
      <c r="E8221"/>
      <c r="F8221" s="288"/>
      <c r="G8221" s="288"/>
    </row>
    <row r="8222" spans="2:7">
      <c r="B8222"/>
      <c r="C8222"/>
      <c r="D8222"/>
      <c r="E8222"/>
      <c r="F8222" s="288"/>
      <c r="G8222" s="288"/>
    </row>
    <row r="8223" spans="2:7">
      <c r="B8223"/>
      <c r="C8223"/>
      <c r="D8223"/>
      <c r="E8223"/>
      <c r="F8223" s="288"/>
      <c r="G8223" s="288"/>
    </row>
    <row r="8224" spans="2:7">
      <c r="B8224"/>
      <c r="C8224"/>
      <c r="D8224"/>
      <c r="E8224"/>
      <c r="F8224" s="288"/>
      <c r="G8224" s="288"/>
    </row>
    <row r="8225" spans="2:7">
      <c r="B8225"/>
      <c r="C8225"/>
      <c r="D8225"/>
      <c r="E8225"/>
      <c r="F8225" s="288"/>
      <c r="G8225" s="288"/>
    </row>
    <row r="8226" spans="2:7">
      <c r="B8226"/>
      <c r="C8226"/>
      <c r="D8226"/>
      <c r="E8226"/>
      <c r="F8226" s="288"/>
      <c r="G8226" s="288"/>
    </row>
    <row r="8227" spans="2:7">
      <c r="B8227"/>
      <c r="C8227"/>
      <c r="D8227"/>
      <c r="E8227"/>
      <c r="F8227" s="288"/>
      <c r="G8227" s="288"/>
    </row>
    <row r="8228" spans="2:7">
      <c r="B8228"/>
      <c r="C8228"/>
      <c r="D8228"/>
      <c r="E8228"/>
      <c r="F8228" s="288"/>
      <c r="G8228" s="288"/>
    </row>
    <row r="8229" spans="2:7">
      <c r="B8229"/>
      <c r="C8229"/>
      <c r="D8229"/>
      <c r="E8229"/>
      <c r="F8229" s="288"/>
      <c r="G8229" s="288"/>
    </row>
    <row r="8230" spans="2:7">
      <c r="B8230"/>
      <c r="C8230"/>
      <c r="D8230"/>
      <c r="E8230"/>
      <c r="F8230" s="288"/>
      <c r="G8230" s="288"/>
    </row>
    <row r="8231" spans="2:7">
      <c r="B8231"/>
      <c r="C8231"/>
      <c r="D8231"/>
      <c r="E8231"/>
      <c r="F8231" s="288"/>
      <c r="G8231" s="288"/>
    </row>
    <row r="8232" spans="2:7">
      <c r="B8232"/>
      <c r="C8232"/>
      <c r="D8232"/>
      <c r="E8232"/>
      <c r="F8232" s="288"/>
      <c r="G8232" s="288"/>
    </row>
    <row r="8233" spans="2:7">
      <c r="B8233"/>
      <c r="C8233"/>
      <c r="D8233"/>
      <c r="E8233"/>
      <c r="F8233" s="288"/>
      <c r="G8233" s="288"/>
    </row>
    <row r="8234" spans="2:7">
      <c r="B8234"/>
      <c r="C8234"/>
      <c r="D8234"/>
      <c r="E8234"/>
      <c r="F8234" s="288"/>
      <c r="G8234" s="288"/>
    </row>
    <row r="8235" spans="2:7">
      <c r="B8235"/>
      <c r="C8235"/>
      <c r="D8235"/>
      <c r="E8235"/>
      <c r="F8235" s="288"/>
      <c r="G8235" s="288"/>
    </row>
    <row r="8236" spans="2:7">
      <c r="B8236"/>
      <c r="C8236"/>
      <c r="D8236"/>
      <c r="E8236"/>
      <c r="F8236" s="288"/>
      <c r="G8236" s="288"/>
    </row>
    <row r="8237" spans="2:7">
      <c r="B8237"/>
      <c r="C8237"/>
      <c r="D8237"/>
      <c r="E8237"/>
      <c r="F8237" s="288"/>
      <c r="G8237" s="288"/>
    </row>
    <row r="8238" spans="2:7">
      <c r="B8238"/>
      <c r="C8238"/>
      <c r="D8238"/>
      <c r="E8238"/>
      <c r="F8238" s="288"/>
      <c r="G8238" s="288"/>
    </row>
    <row r="8239" spans="2:7">
      <c r="B8239"/>
      <c r="C8239"/>
      <c r="D8239"/>
      <c r="E8239"/>
      <c r="F8239" s="288"/>
      <c r="G8239" s="288"/>
    </row>
    <row r="8240" spans="2:7">
      <c r="B8240"/>
      <c r="C8240"/>
      <c r="D8240"/>
      <c r="E8240"/>
      <c r="F8240" s="288"/>
      <c r="G8240" s="288"/>
    </row>
    <row r="8241" spans="2:7">
      <c r="B8241"/>
      <c r="C8241"/>
      <c r="D8241"/>
      <c r="E8241"/>
      <c r="F8241" s="288"/>
      <c r="G8241" s="288"/>
    </row>
    <row r="8242" spans="2:7">
      <c r="B8242"/>
      <c r="C8242"/>
      <c r="D8242"/>
      <c r="E8242"/>
      <c r="F8242" s="288"/>
      <c r="G8242" s="288"/>
    </row>
    <row r="8243" spans="2:7">
      <c r="B8243"/>
      <c r="C8243"/>
      <c r="D8243"/>
      <c r="E8243"/>
      <c r="F8243" s="288"/>
      <c r="G8243" s="288"/>
    </row>
    <row r="8244" spans="2:7">
      <c r="B8244"/>
      <c r="C8244"/>
      <c r="D8244"/>
      <c r="E8244"/>
      <c r="F8244" s="288"/>
      <c r="G8244" s="288"/>
    </row>
    <row r="8245" spans="2:7">
      <c r="B8245"/>
      <c r="C8245"/>
      <c r="D8245"/>
      <c r="E8245"/>
      <c r="F8245" s="288"/>
      <c r="G8245" s="288"/>
    </row>
    <row r="8246" spans="2:7">
      <c r="B8246"/>
      <c r="C8246"/>
      <c r="D8246"/>
      <c r="E8246"/>
      <c r="F8246" s="288"/>
      <c r="G8246" s="288"/>
    </row>
    <row r="8247" spans="2:7">
      <c r="B8247"/>
      <c r="C8247"/>
      <c r="D8247"/>
      <c r="E8247"/>
      <c r="F8247" s="288"/>
      <c r="G8247" s="288"/>
    </row>
    <row r="8248" spans="2:7">
      <c r="B8248"/>
      <c r="C8248"/>
      <c r="D8248"/>
      <c r="E8248"/>
      <c r="F8248" s="288"/>
      <c r="G8248" s="288"/>
    </row>
    <row r="8249" spans="2:7">
      <c r="B8249"/>
      <c r="C8249"/>
      <c r="D8249"/>
      <c r="E8249"/>
      <c r="F8249" s="288"/>
      <c r="G8249" s="288"/>
    </row>
    <row r="8250" spans="2:7">
      <c r="B8250"/>
      <c r="C8250"/>
      <c r="D8250"/>
      <c r="E8250"/>
      <c r="F8250" s="288"/>
      <c r="G8250" s="288"/>
    </row>
    <row r="8251" spans="2:7">
      <c r="B8251"/>
      <c r="C8251"/>
      <c r="D8251"/>
      <c r="E8251"/>
      <c r="F8251" s="288"/>
      <c r="G8251" s="288"/>
    </row>
    <row r="8252" spans="2:7">
      <c r="B8252"/>
      <c r="C8252"/>
      <c r="D8252"/>
      <c r="E8252"/>
      <c r="F8252" s="288"/>
      <c r="G8252" s="288"/>
    </row>
    <row r="8253" spans="2:7">
      <c r="B8253"/>
      <c r="C8253"/>
      <c r="D8253"/>
      <c r="E8253"/>
      <c r="F8253" s="288"/>
      <c r="G8253" s="288"/>
    </row>
    <row r="8254" spans="2:7">
      <c r="B8254"/>
      <c r="C8254"/>
      <c r="D8254"/>
      <c r="E8254"/>
      <c r="F8254" s="288"/>
      <c r="G8254" s="288"/>
    </row>
    <row r="8255" spans="2:7">
      <c r="B8255"/>
      <c r="C8255"/>
      <c r="D8255"/>
      <c r="E8255"/>
      <c r="F8255" s="288"/>
      <c r="G8255" s="288"/>
    </row>
    <row r="8256" spans="2:7">
      <c r="B8256"/>
      <c r="C8256"/>
      <c r="D8256"/>
      <c r="E8256"/>
      <c r="F8256" s="288"/>
      <c r="G8256" s="288"/>
    </row>
    <row r="8257" spans="2:7">
      <c r="B8257"/>
      <c r="C8257"/>
      <c r="D8257"/>
      <c r="E8257"/>
      <c r="F8257" s="288"/>
      <c r="G8257" s="288"/>
    </row>
    <row r="8258" spans="2:7">
      <c r="B8258"/>
      <c r="C8258"/>
      <c r="D8258"/>
      <c r="E8258"/>
      <c r="F8258" s="288"/>
      <c r="G8258" s="288"/>
    </row>
    <row r="8259" spans="2:7">
      <c r="B8259"/>
      <c r="C8259"/>
      <c r="D8259"/>
      <c r="E8259"/>
      <c r="F8259" s="288"/>
      <c r="G8259" s="288"/>
    </row>
    <row r="8260" spans="2:7">
      <c r="B8260"/>
      <c r="C8260"/>
      <c r="D8260"/>
      <c r="E8260"/>
      <c r="F8260" s="288"/>
      <c r="G8260" s="288"/>
    </row>
    <row r="8261" spans="2:7">
      <c r="B8261"/>
      <c r="C8261"/>
      <c r="D8261"/>
      <c r="E8261"/>
      <c r="F8261" s="288"/>
      <c r="G8261" s="288"/>
    </row>
    <row r="8262" spans="2:7">
      <c r="B8262"/>
      <c r="C8262"/>
      <c r="D8262"/>
      <c r="E8262"/>
      <c r="F8262" s="288"/>
      <c r="G8262" s="288"/>
    </row>
    <row r="8263" spans="2:7">
      <c r="B8263"/>
      <c r="C8263"/>
      <c r="D8263"/>
      <c r="E8263"/>
      <c r="F8263" s="288"/>
      <c r="G8263" s="288"/>
    </row>
    <row r="8264" spans="2:7">
      <c r="B8264"/>
      <c r="C8264"/>
      <c r="D8264"/>
      <c r="E8264"/>
      <c r="F8264" s="288"/>
      <c r="G8264" s="288"/>
    </row>
    <row r="8265" spans="2:7">
      <c r="B8265"/>
      <c r="C8265"/>
      <c r="D8265"/>
      <c r="E8265"/>
      <c r="F8265" s="288"/>
      <c r="G8265" s="288"/>
    </row>
    <row r="8266" spans="2:7">
      <c r="B8266"/>
      <c r="C8266"/>
      <c r="D8266"/>
      <c r="E8266"/>
      <c r="F8266" s="288"/>
      <c r="G8266" s="288"/>
    </row>
    <row r="8267" spans="2:7">
      <c r="B8267"/>
      <c r="C8267"/>
      <c r="D8267"/>
      <c r="E8267"/>
      <c r="F8267" s="288"/>
      <c r="G8267" s="288"/>
    </row>
    <row r="8268" spans="2:7">
      <c r="B8268"/>
      <c r="C8268"/>
      <c r="D8268"/>
      <c r="E8268"/>
      <c r="F8268" s="288"/>
      <c r="G8268" s="288"/>
    </row>
    <row r="8269" spans="2:7">
      <c r="B8269"/>
      <c r="C8269"/>
      <c r="D8269"/>
      <c r="E8269"/>
      <c r="F8269" s="288"/>
      <c r="G8269" s="288"/>
    </row>
    <row r="8270" spans="2:7">
      <c r="B8270"/>
      <c r="C8270"/>
      <c r="D8270"/>
      <c r="E8270"/>
      <c r="F8270" s="288"/>
      <c r="G8270" s="288"/>
    </row>
    <row r="8271" spans="2:7">
      <c r="B8271"/>
      <c r="C8271"/>
      <c r="D8271"/>
      <c r="E8271"/>
      <c r="F8271" s="288"/>
      <c r="G8271" s="288"/>
    </row>
    <row r="8272" spans="2:7">
      <c r="B8272"/>
      <c r="C8272"/>
      <c r="D8272"/>
      <c r="E8272"/>
      <c r="F8272" s="288"/>
      <c r="G8272" s="288"/>
    </row>
    <row r="8273" spans="2:7">
      <c r="B8273"/>
      <c r="C8273"/>
      <c r="D8273"/>
      <c r="E8273"/>
      <c r="F8273" s="288"/>
      <c r="G8273" s="288"/>
    </row>
    <row r="8274" spans="2:7">
      <c r="B8274"/>
      <c r="C8274"/>
      <c r="D8274"/>
      <c r="E8274"/>
      <c r="F8274" s="288"/>
      <c r="G8274" s="288"/>
    </row>
    <row r="8275" spans="2:7">
      <c r="B8275"/>
      <c r="C8275"/>
      <c r="D8275"/>
      <c r="E8275"/>
      <c r="F8275" s="288"/>
      <c r="G8275" s="288"/>
    </row>
    <row r="8276" spans="2:7">
      <c r="B8276"/>
      <c r="C8276"/>
      <c r="D8276"/>
      <c r="E8276"/>
      <c r="F8276" s="288"/>
      <c r="G8276" s="288"/>
    </row>
    <row r="8277" spans="2:7">
      <c r="B8277"/>
      <c r="C8277"/>
      <c r="D8277"/>
      <c r="E8277"/>
      <c r="F8277" s="288"/>
      <c r="G8277" s="288"/>
    </row>
    <row r="8278" spans="2:7">
      <c r="B8278"/>
      <c r="C8278"/>
      <c r="D8278"/>
      <c r="E8278"/>
      <c r="F8278" s="288"/>
      <c r="G8278" s="288"/>
    </row>
    <row r="8279" spans="2:7">
      <c r="B8279"/>
      <c r="C8279"/>
      <c r="D8279"/>
      <c r="E8279"/>
      <c r="F8279" s="288"/>
      <c r="G8279" s="288"/>
    </row>
    <row r="8280" spans="2:7">
      <c r="B8280"/>
      <c r="C8280"/>
      <c r="D8280"/>
      <c r="E8280"/>
      <c r="F8280" s="288"/>
      <c r="G8280" s="288"/>
    </row>
    <row r="8281" spans="2:7">
      <c r="B8281"/>
      <c r="C8281"/>
      <c r="D8281"/>
      <c r="E8281"/>
      <c r="F8281" s="288"/>
      <c r="G8281" s="288"/>
    </row>
    <row r="8282" spans="2:7">
      <c r="B8282"/>
      <c r="C8282"/>
      <c r="D8282"/>
      <c r="E8282"/>
      <c r="F8282" s="288"/>
      <c r="G8282" s="288"/>
    </row>
    <row r="8283" spans="2:7">
      <c r="B8283"/>
      <c r="C8283"/>
      <c r="D8283"/>
      <c r="E8283"/>
      <c r="F8283" s="288"/>
      <c r="G8283" s="288"/>
    </row>
    <row r="8284" spans="2:7">
      <c r="B8284"/>
      <c r="C8284"/>
      <c r="D8284"/>
      <c r="E8284"/>
      <c r="F8284" s="288"/>
      <c r="G8284" s="288"/>
    </row>
    <row r="8285" spans="2:7">
      <c r="B8285"/>
      <c r="C8285"/>
      <c r="D8285"/>
      <c r="E8285"/>
      <c r="F8285" s="288"/>
      <c r="G8285" s="288"/>
    </row>
    <row r="8286" spans="2:7">
      <c r="B8286"/>
      <c r="C8286"/>
      <c r="D8286"/>
      <c r="E8286"/>
      <c r="F8286" s="288"/>
      <c r="G8286" s="288"/>
    </row>
    <row r="8287" spans="2:7">
      <c r="B8287"/>
      <c r="C8287"/>
      <c r="D8287"/>
      <c r="E8287"/>
      <c r="F8287" s="288"/>
      <c r="G8287" s="288"/>
    </row>
    <row r="8288" spans="2:7">
      <c r="B8288"/>
      <c r="C8288"/>
      <c r="D8288"/>
      <c r="E8288"/>
      <c r="F8288" s="288"/>
      <c r="G8288" s="288"/>
    </row>
    <row r="8289" spans="2:7">
      <c r="B8289"/>
      <c r="C8289"/>
      <c r="D8289"/>
      <c r="E8289"/>
      <c r="F8289" s="288"/>
      <c r="G8289" s="288"/>
    </row>
    <row r="8290" spans="2:7">
      <c r="B8290"/>
      <c r="C8290"/>
      <c r="D8290"/>
      <c r="E8290"/>
      <c r="F8290" s="288"/>
      <c r="G8290" s="288"/>
    </row>
    <row r="8291" spans="2:7">
      <c r="B8291"/>
      <c r="C8291"/>
      <c r="D8291"/>
      <c r="E8291"/>
      <c r="F8291" s="288"/>
      <c r="G8291" s="288"/>
    </row>
    <row r="8292" spans="2:7">
      <c r="B8292"/>
      <c r="C8292"/>
      <c r="D8292"/>
      <c r="E8292"/>
      <c r="F8292" s="288"/>
      <c r="G8292" s="288"/>
    </row>
    <row r="8293" spans="2:7">
      <c r="B8293"/>
      <c r="C8293"/>
      <c r="D8293"/>
      <c r="E8293"/>
      <c r="F8293" s="288"/>
      <c r="G8293" s="288"/>
    </row>
    <row r="8294" spans="2:7">
      <c r="B8294"/>
      <c r="C8294"/>
      <c r="D8294"/>
      <c r="E8294"/>
      <c r="F8294" s="288"/>
      <c r="G8294" s="288"/>
    </row>
    <row r="8295" spans="2:7">
      <c r="B8295"/>
      <c r="C8295"/>
      <c r="D8295"/>
      <c r="E8295"/>
      <c r="F8295" s="288"/>
      <c r="G8295" s="288"/>
    </row>
    <row r="8296" spans="2:7">
      <c r="B8296"/>
      <c r="C8296"/>
      <c r="D8296"/>
      <c r="E8296"/>
      <c r="F8296" s="288"/>
      <c r="G8296" s="288"/>
    </row>
    <row r="8297" spans="2:7">
      <c r="B8297"/>
      <c r="C8297"/>
      <c r="D8297"/>
      <c r="E8297"/>
      <c r="F8297" s="288"/>
      <c r="G8297" s="288"/>
    </row>
    <row r="8298" spans="2:7">
      <c r="B8298"/>
      <c r="C8298"/>
      <c r="D8298"/>
      <c r="E8298"/>
      <c r="F8298" s="288"/>
      <c r="G8298" s="288"/>
    </row>
    <row r="8299" spans="2:7">
      <c r="B8299"/>
      <c r="C8299"/>
      <c r="D8299"/>
      <c r="E8299"/>
      <c r="F8299" s="288"/>
      <c r="G8299" s="288"/>
    </row>
    <row r="8300" spans="2:7">
      <c r="B8300"/>
      <c r="C8300"/>
      <c r="D8300"/>
      <c r="E8300"/>
      <c r="F8300" s="288"/>
      <c r="G8300" s="288"/>
    </row>
    <row r="8301" spans="2:7">
      <c r="B8301"/>
      <c r="C8301"/>
      <c r="D8301"/>
      <c r="E8301"/>
      <c r="F8301" s="288"/>
      <c r="G8301" s="288"/>
    </row>
    <row r="8302" spans="2:7">
      <c r="B8302"/>
      <c r="C8302"/>
      <c r="D8302"/>
      <c r="E8302"/>
      <c r="F8302" s="288"/>
      <c r="G8302" s="288"/>
    </row>
    <row r="8303" spans="2:7">
      <c r="B8303"/>
      <c r="C8303"/>
      <c r="D8303"/>
      <c r="E8303"/>
      <c r="F8303" s="288"/>
      <c r="G8303" s="288"/>
    </row>
    <row r="8304" spans="2:7">
      <c r="B8304"/>
      <c r="C8304"/>
      <c r="D8304"/>
      <c r="E8304"/>
      <c r="F8304" s="288"/>
      <c r="G8304" s="288"/>
    </row>
    <row r="8305" spans="2:7">
      <c r="B8305"/>
      <c r="C8305"/>
      <c r="D8305"/>
      <c r="E8305"/>
      <c r="F8305" s="288"/>
      <c r="G8305" s="288"/>
    </row>
    <row r="8306" spans="2:7">
      <c r="B8306"/>
      <c r="C8306"/>
      <c r="D8306"/>
      <c r="E8306"/>
      <c r="F8306" s="288"/>
      <c r="G8306" s="288"/>
    </row>
    <row r="8307" spans="2:7">
      <c r="B8307"/>
      <c r="C8307"/>
      <c r="D8307"/>
      <c r="E8307"/>
      <c r="F8307" s="288"/>
      <c r="G8307" s="288"/>
    </row>
    <row r="8308" spans="2:7">
      <c r="B8308"/>
      <c r="C8308"/>
      <c r="D8308"/>
      <c r="E8308"/>
      <c r="F8308" s="288"/>
      <c r="G8308" s="288"/>
    </row>
    <row r="8309" spans="2:7">
      <c r="B8309"/>
      <c r="C8309"/>
      <c r="D8309"/>
      <c r="E8309"/>
      <c r="F8309" s="288"/>
      <c r="G8309" s="288"/>
    </row>
    <row r="8310" spans="2:7">
      <c r="B8310"/>
      <c r="C8310"/>
      <c r="D8310"/>
      <c r="E8310"/>
      <c r="F8310" s="288"/>
      <c r="G8310" s="288"/>
    </row>
    <row r="8311" spans="2:7">
      <c r="B8311"/>
      <c r="C8311"/>
      <c r="D8311"/>
      <c r="E8311"/>
      <c r="F8311" s="288"/>
      <c r="G8311" s="288"/>
    </row>
    <row r="8312" spans="2:7">
      <c r="B8312"/>
      <c r="C8312"/>
      <c r="D8312"/>
      <c r="E8312"/>
      <c r="F8312" s="288"/>
      <c r="G8312" s="288"/>
    </row>
    <row r="8313" spans="2:7">
      <c r="B8313"/>
      <c r="C8313"/>
      <c r="D8313"/>
      <c r="E8313"/>
      <c r="F8313" s="288"/>
      <c r="G8313" s="288"/>
    </row>
    <row r="8314" spans="2:7">
      <c r="B8314"/>
      <c r="C8314"/>
      <c r="D8314"/>
      <c r="E8314"/>
      <c r="F8314" s="288"/>
      <c r="G8314" s="288"/>
    </row>
    <row r="8315" spans="2:7">
      <c r="B8315"/>
      <c r="C8315"/>
      <c r="D8315"/>
      <c r="E8315"/>
      <c r="F8315" s="288"/>
      <c r="G8315" s="288"/>
    </row>
    <row r="8316" spans="2:7">
      <c r="B8316"/>
      <c r="C8316"/>
      <c r="D8316"/>
      <c r="E8316"/>
      <c r="F8316" s="288"/>
      <c r="G8316" s="288"/>
    </row>
    <row r="8317" spans="2:7">
      <c r="B8317"/>
      <c r="C8317"/>
      <c r="D8317"/>
      <c r="E8317"/>
      <c r="F8317" s="288"/>
      <c r="G8317" s="288"/>
    </row>
    <row r="8318" spans="2:7">
      <c r="B8318"/>
      <c r="C8318"/>
      <c r="D8318"/>
      <c r="E8318"/>
      <c r="F8318" s="288"/>
      <c r="G8318" s="288"/>
    </row>
    <row r="8319" spans="2:7">
      <c r="B8319"/>
      <c r="C8319"/>
      <c r="D8319"/>
      <c r="E8319"/>
      <c r="F8319" s="288"/>
      <c r="G8319" s="288"/>
    </row>
    <row r="8320" spans="2:7">
      <c r="B8320"/>
      <c r="C8320"/>
      <c r="D8320"/>
      <c r="E8320"/>
      <c r="F8320" s="288"/>
      <c r="G8320" s="288"/>
    </row>
    <row r="8321" spans="2:7">
      <c r="B8321"/>
      <c r="C8321"/>
      <c r="D8321"/>
      <c r="E8321"/>
      <c r="F8321" s="288"/>
      <c r="G8321" s="288"/>
    </row>
    <row r="8322" spans="2:7">
      <c r="B8322"/>
      <c r="C8322"/>
      <c r="D8322"/>
      <c r="E8322"/>
      <c r="F8322" s="288"/>
      <c r="G8322" s="288"/>
    </row>
    <row r="8323" spans="2:7">
      <c r="B8323"/>
      <c r="C8323"/>
      <c r="D8323"/>
      <c r="E8323"/>
      <c r="F8323" s="288"/>
      <c r="G8323" s="288"/>
    </row>
    <row r="8324" spans="2:7">
      <c r="B8324"/>
      <c r="C8324"/>
      <c r="D8324"/>
      <c r="E8324"/>
      <c r="F8324" s="288"/>
      <c r="G8324" s="288"/>
    </row>
    <row r="8325" spans="2:7">
      <c r="B8325"/>
      <c r="C8325"/>
      <c r="D8325"/>
      <c r="E8325"/>
      <c r="F8325" s="288"/>
      <c r="G8325" s="288"/>
    </row>
    <row r="8326" spans="2:7">
      <c r="B8326"/>
      <c r="C8326"/>
      <c r="D8326"/>
      <c r="E8326"/>
      <c r="F8326" s="288"/>
      <c r="G8326" s="288"/>
    </row>
    <row r="8327" spans="2:7">
      <c r="B8327"/>
      <c r="C8327"/>
      <c r="D8327"/>
      <c r="E8327"/>
      <c r="F8327" s="288"/>
      <c r="G8327" s="288"/>
    </row>
    <row r="8328" spans="2:7">
      <c r="B8328"/>
      <c r="C8328"/>
      <c r="D8328"/>
      <c r="E8328"/>
      <c r="F8328" s="288"/>
      <c r="G8328" s="288"/>
    </row>
    <row r="8329" spans="2:7">
      <c r="B8329"/>
      <c r="C8329"/>
      <c r="D8329"/>
      <c r="E8329"/>
      <c r="F8329" s="288"/>
      <c r="G8329" s="288"/>
    </row>
    <row r="8330" spans="2:7">
      <c r="B8330"/>
      <c r="C8330"/>
      <c r="D8330"/>
      <c r="E8330"/>
      <c r="F8330" s="288"/>
      <c r="G8330" s="288"/>
    </row>
    <row r="8331" spans="2:7">
      <c r="B8331"/>
      <c r="C8331"/>
      <c r="D8331"/>
      <c r="E8331"/>
      <c r="F8331" s="288"/>
      <c r="G8331" s="288"/>
    </row>
    <row r="8332" spans="2:7">
      <c r="B8332"/>
      <c r="C8332"/>
      <c r="D8332"/>
      <c r="E8332"/>
      <c r="F8332" s="288"/>
      <c r="G8332" s="288"/>
    </row>
    <row r="8333" spans="2:7">
      <c r="B8333"/>
      <c r="C8333"/>
      <c r="D8333"/>
      <c r="E8333"/>
      <c r="F8333" s="288"/>
      <c r="G8333" s="288"/>
    </row>
    <row r="8334" spans="2:7">
      <c r="B8334"/>
      <c r="C8334"/>
      <c r="D8334"/>
      <c r="E8334"/>
      <c r="F8334" s="288"/>
      <c r="G8334" s="288"/>
    </row>
    <row r="8335" spans="2:7">
      <c r="B8335"/>
      <c r="C8335"/>
      <c r="D8335"/>
      <c r="E8335"/>
      <c r="F8335" s="288"/>
      <c r="G8335" s="288"/>
    </row>
    <row r="8336" spans="2:7">
      <c r="B8336"/>
      <c r="C8336"/>
      <c r="D8336"/>
      <c r="E8336"/>
      <c r="F8336" s="288"/>
      <c r="G8336" s="288"/>
    </row>
    <row r="8337" spans="2:7">
      <c r="B8337"/>
      <c r="C8337"/>
      <c r="D8337"/>
      <c r="E8337"/>
      <c r="F8337" s="288"/>
      <c r="G8337" s="288"/>
    </row>
    <row r="8338" spans="2:7">
      <c r="B8338"/>
      <c r="C8338"/>
      <c r="D8338"/>
      <c r="E8338"/>
      <c r="F8338" s="288"/>
      <c r="G8338" s="288"/>
    </row>
    <row r="8339" spans="2:7">
      <c r="B8339"/>
      <c r="C8339"/>
      <c r="D8339"/>
      <c r="E8339"/>
      <c r="F8339" s="288"/>
      <c r="G8339" s="288"/>
    </row>
    <row r="8340" spans="2:7">
      <c r="B8340"/>
      <c r="C8340"/>
      <c r="D8340"/>
      <c r="E8340"/>
      <c r="F8340" s="288"/>
      <c r="G8340" s="288"/>
    </row>
    <row r="8341" spans="2:7">
      <c r="B8341"/>
      <c r="C8341"/>
      <c r="D8341"/>
      <c r="E8341"/>
      <c r="F8341" s="288"/>
      <c r="G8341" s="288"/>
    </row>
    <row r="8342" spans="2:7">
      <c r="B8342"/>
      <c r="C8342"/>
      <c r="D8342"/>
      <c r="E8342"/>
      <c r="F8342" s="288"/>
      <c r="G8342" s="288"/>
    </row>
    <row r="8343" spans="2:7">
      <c r="B8343"/>
      <c r="C8343"/>
      <c r="D8343"/>
      <c r="E8343"/>
      <c r="F8343" s="288"/>
      <c r="G8343" s="288"/>
    </row>
    <row r="8344" spans="2:7">
      <c r="B8344"/>
      <c r="C8344"/>
      <c r="D8344"/>
      <c r="E8344"/>
      <c r="F8344" s="288"/>
      <c r="G8344" s="288"/>
    </row>
    <row r="8345" spans="2:7">
      <c r="B8345"/>
      <c r="C8345"/>
      <c r="D8345"/>
      <c r="E8345"/>
      <c r="F8345" s="288"/>
      <c r="G8345" s="288"/>
    </row>
    <row r="8346" spans="2:7">
      <c r="B8346"/>
      <c r="C8346"/>
      <c r="D8346"/>
      <c r="E8346"/>
      <c r="F8346" s="288"/>
      <c r="G8346" s="288"/>
    </row>
    <row r="8347" spans="2:7">
      <c r="B8347"/>
      <c r="C8347"/>
      <c r="D8347"/>
      <c r="E8347"/>
      <c r="F8347" s="288"/>
      <c r="G8347" s="288"/>
    </row>
    <row r="8348" spans="2:7">
      <c r="B8348"/>
      <c r="C8348"/>
      <c r="D8348"/>
      <c r="E8348"/>
      <c r="F8348" s="288"/>
      <c r="G8348" s="288"/>
    </row>
    <row r="8349" spans="2:7">
      <c r="B8349"/>
      <c r="C8349"/>
      <c r="D8349"/>
      <c r="E8349"/>
      <c r="F8349" s="288"/>
      <c r="G8349" s="288"/>
    </row>
    <row r="8350" spans="2:7">
      <c r="B8350"/>
      <c r="C8350"/>
      <c r="D8350"/>
      <c r="E8350"/>
      <c r="F8350" s="288"/>
      <c r="G8350" s="288"/>
    </row>
    <row r="8351" spans="2:7">
      <c r="B8351"/>
      <c r="C8351"/>
      <c r="D8351"/>
      <c r="E8351"/>
      <c r="F8351" s="288"/>
      <c r="G8351" s="288"/>
    </row>
    <row r="8352" spans="2:7">
      <c r="B8352"/>
      <c r="C8352"/>
      <c r="D8352"/>
      <c r="E8352"/>
      <c r="F8352" s="288"/>
      <c r="G8352" s="288"/>
    </row>
    <row r="8353" spans="2:7">
      <c r="B8353"/>
      <c r="C8353"/>
      <c r="D8353"/>
      <c r="E8353"/>
      <c r="F8353" s="288"/>
      <c r="G8353" s="288"/>
    </row>
    <row r="8354" spans="2:7">
      <c r="B8354"/>
      <c r="C8354"/>
      <c r="D8354"/>
      <c r="E8354"/>
      <c r="F8354" s="288"/>
      <c r="G8354" s="288"/>
    </row>
    <row r="8355" spans="2:7">
      <c r="B8355"/>
      <c r="C8355"/>
      <c r="D8355"/>
      <c r="E8355"/>
      <c r="F8355" s="288"/>
      <c r="G8355" s="288"/>
    </row>
    <row r="8356" spans="2:7">
      <c r="B8356"/>
      <c r="C8356"/>
      <c r="D8356"/>
      <c r="E8356"/>
      <c r="F8356" s="288"/>
      <c r="G8356" s="288"/>
    </row>
    <row r="8357" spans="2:7">
      <c r="B8357"/>
      <c r="C8357"/>
      <c r="D8357"/>
      <c r="E8357"/>
      <c r="F8357" s="288"/>
      <c r="G8357" s="288"/>
    </row>
    <row r="8358" spans="2:7">
      <c r="B8358"/>
      <c r="C8358"/>
      <c r="D8358"/>
      <c r="E8358"/>
      <c r="F8358" s="288"/>
      <c r="G8358" s="288"/>
    </row>
    <row r="8359" spans="2:7">
      <c r="B8359"/>
      <c r="C8359"/>
      <c r="D8359"/>
      <c r="E8359"/>
      <c r="F8359" s="288"/>
      <c r="G8359" s="288"/>
    </row>
    <row r="8360" spans="2:7">
      <c r="B8360"/>
      <c r="C8360"/>
      <c r="D8360"/>
      <c r="E8360"/>
      <c r="F8360" s="288"/>
      <c r="G8360" s="288"/>
    </row>
    <row r="8361" spans="2:7">
      <c r="B8361"/>
      <c r="C8361"/>
      <c r="D8361"/>
      <c r="E8361"/>
      <c r="F8361" s="288"/>
      <c r="G8361" s="288"/>
    </row>
    <row r="8362" spans="2:7">
      <c r="B8362"/>
      <c r="C8362"/>
      <c r="D8362"/>
      <c r="E8362"/>
      <c r="F8362" s="288"/>
      <c r="G8362" s="288"/>
    </row>
    <row r="8363" spans="2:7">
      <c r="B8363"/>
      <c r="C8363"/>
      <c r="D8363"/>
      <c r="E8363"/>
      <c r="F8363" s="288"/>
      <c r="G8363" s="288"/>
    </row>
    <row r="8364" spans="2:7">
      <c r="B8364"/>
      <c r="C8364"/>
      <c r="D8364"/>
      <c r="E8364"/>
      <c r="F8364" s="288"/>
      <c r="G8364" s="288"/>
    </row>
    <row r="8365" spans="2:7">
      <c r="B8365"/>
      <c r="C8365"/>
      <c r="D8365"/>
      <c r="E8365"/>
      <c r="F8365" s="288"/>
      <c r="G8365" s="288"/>
    </row>
    <row r="8366" spans="2:7">
      <c r="B8366"/>
      <c r="C8366"/>
      <c r="D8366"/>
      <c r="E8366"/>
      <c r="F8366" s="288"/>
      <c r="G8366" s="288"/>
    </row>
    <row r="8367" spans="2:7">
      <c r="B8367"/>
      <c r="C8367"/>
      <c r="D8367"/>
      <c r="E8367"/>
      <c r="F8367" s="288"/>
      <c r="G8367" s="288"/>
    </row>
    <row r="8368" spans="2:7">
      <c r="B8368"/>
      <c r="C8368"/>
      <c r="D8368"/>
      <c r="E8368"/>
      <c r="F8368" s="288"/>
      <c r="G8368" s="288"/>
    </row>
    <row r="8369" spans="2:7">
      <c r="B8369"/>
      <c r="C8369"/>
      <c r="D8369"/>
      <c r="E8369"/>
      <c r="F8369" s="288"/>
      <c r="G8369" s="288"/>
    </row>
    <row r="8370" spans="2:7">
      <c r="B8370"/>
      <c r="C8370"/>
      <c r="D8370"/>
      <c r="E8370"/>
      <c r="F8370" s="288"/>
      <c r="G8370" s="288"/>
    </row>
    <row r="8371" spans="2:7">
      <c r="B8371"/>
      <c r="C8371"/>
      <c r="D8371"/>
      <c r="E8371"/>
      <c r="F8371" s="288"/>
      <c r="G8371" s="288"/>
    </row>
    <row r="8372" spans="2:7">
      <c r="B8372"/>
      <c r="C8372"/>
      <c r="D8372"/>
      <c r="E8372"/>
      <c r="F8372" s="288"/>
      <c r="G8372" s="288"/>
    </row>
    <row r="8373" spans="2:7">
      <c r="B8373"/>
      <c r="C8373"/>
      <c r="D8373"/>
      <c r="E8373"/>
      <c r="F8373" s="288"/>
      <c r="G8373" s="288"/>
    </row>
    <row r="8374" spans="2:7">
      <c r="B8374"/>
      <c r="C8374"/>
      <c r="D8374"/>
      <c r="E8374"/>
      <c r="F8374" s="288"/>
      <c r="G8374" s="288"/>
    </row>
    <row r="8375" spans="2:7">
      <c r="B8375"/>
      <c r="C8375"/>
      <c r="D8375"/>
      <c r="E8375"/>
      <c r="F8375" s="288"/>
      <c r="G8375" s="288"/>
    </row>
    <row r="8376" spans="2:7">
      <c r="B8376"/>
      <c r="C8376"/>
      <c r="D8376"/>
      <c r="E8376"/>
      <c r="F8376" s="288"/>
      <c r="G8376" s="288"/>
    </row>
    <row r="8377" spans="2:7">
      <c r="B8377"/>
      <c r="C8377"/>
      <c r="D8377"/>
      <c r="E8377"/>
      <c r="F8377" s="288"/>
      <c r="G8377" s="288"/>
    </row>
    <row r="8378" spans="2:7">
      <c r="B8378"/>
      <c r="C8378"/>
      <c r="D8378"/>
      <c r="E8378"/>
      <c r="F8378" s="288"/>
      <c r="G8378" s="288"/>
    </row>
    <row r="8379" spans="2:7">
      <c r="B8379"/>
      <c r="C8379"/>
      <c r="D8379"/>
      <c r="E8379"/>
      <c r="F8379" s="288"/>
      <c r="G8379" s="288"/>
    </row>
    <row r="8380" spans="2:7">
      <c r="B8380"/>
      <c r="C8380"/>
      <c r="D8380"/>
      <c r="E8380"/>
      <c r="F8380" s="288"/>
      <c r="G8380" s="288"/>
    </row>
    <row r="8381" spans="2:7">
      <c r="B8381"/>
      <c r="C8381"/>
      <c r="D8381"/>
      <c r="E8381"/>
      <c r="F8381" s="288"/>
      <c r="G8381" s="288"/>
    </row>
    <row r="8382" spans="2:7">
      <c r="B8382"/>
      <c r="C8382"/>
      <c r="D8382"/>
      <c r="E8382"/>
      <c r="F8382" s="288"/>
      <c r="G8382" s="288"/>
    </row>
    <row r="8383" spans="2:7">
      <c r="B8383"/>
      <c r="C8383"/>
      <c r="D8383"/>
      <c r="E8383"/>
      <c r="F8383" s="288"/>
      <c r="G8383" s="288"/>
    </row>
    <row r="8384" spans="2:7">
      <c r="B8384"/>
      <c r="C8384"/>
      <c r="D8384"/>
      <c r="E8384"/>
      <c r="F8384" s="288"/>
      <c r="G8384" s="288"/>
    </row>
    <row r="8385" spans="2:7">
      <c r="B8385"/>
      <c r="C8385"/>
      <c r="D8385"/>
      <c r="E8385"/>
      <c r="F8385" s="288"/>
      <c r="G8385" s="288"/>
    </row>
    <row r="8386" spans="2:7">
      <c r="B8386"/>
      <c r="C8386"/>
      <c r="D8386"/>
      <c r="E8386"/>
      <c r="F8386" s="288"/>
      <c r="G8386" s="288"/>
    </row>
    <row r="8387" spans="2:7">
      <c r="B8387"/>
      <c r="C8387"/>
      <c r="D8387"/>
      <c r="E8387"/>
      <c r="F8387" s="288"/>
      <c r="G8387" s="288"/>
    </row>
    <row r="8388" spans="2:7">
      <c r="B8388"/>
      <c r="C8388"/>
      <c r="D8388"/>
      <c r="E8388"/>
      <c r="F8388" s="288"/>
      <c r="G8388" s="288"/>
    </row>
    <row r="8389" spans="2:7">
      <c r="B8389"/>
      <c r="C8389"/>
      <c r="D8389"/>
      <c r="E8389"/>
      <c r="F8389" s="288"/>
      <c r="G8389" s="288"/>
    </row>
    <row r="8390" spans="2:7">
      <c r="B8390"/>
      <c r="C8390"/>
      <c r="D8390"/>
      <c r="E8390"/>
      <c r="F8390" s="288"/>
      <c r="G8390" s="288"/>
    </row>
    <row r="8391" spans="2:7">
      <c r="B8391"/>
      <c r="C8391"/>
      <c r="D8391"/>
      <c r="E8391"/>
      <c r="F8391" s="288"/>
      <c r="G8391" s="288"/>
    </row>
    <row r="8392" spans="2:7">
      <c r="B8392"/>
      <c r="C8392"/>
      <c r="D8392"/>
      <c r="E8392"/>
      <c r="F8392" s="288"/>
      <c r="G8392" s="288"/>
    </row>
    <row r="8393" spans="2:7">
      <c r="B8393"/>
      <c r="C8393"/>
      <c r="D8393"/>
      <c r="E8393"/>
      <c r="F8393" s="288"/>
      <c r="G8393" s="288"/>
    </row>
    <row r="8394" spans="2:7">
      <c r="B8394"/>
      <c r="C8394"/>
      <c r="D8394"/>
      <c r="E8394"/>
      <c r="F8394" s="288"/>
      <c r="G8394" s="288"/>
    </row>
    <row r="8395" spans="2:7">
      <c r="B8395"/>
      <c r="C8395"/>
      <c r="D8395"/>
      <c r="E8395"/>
      <c r="F8395" s="288"/>
      <c r="G8395" s="288"/>
    </row>
    <row r="8396" spans="2:7">
      <c r="B8396"/>
      <c r="C8396"/>
      <c r="D8396"/>
      <c r="E8396"/>
      <c r="F8396" s="288"/>
      <c r="G8396" s="288"/>
    </row>
    <row r="8397" spans="2:7">
      <c r="B8397"/>
      <c r="C8397"/>
      <c r="D8397"/>
      <c r="E8397"/>
      <c r="F8397" s="288"/>
      <c r="G8397" s="288"/>
    </row>
    <row r="8398" spans="2:7">
      <c r="B8398"/>
      <c r="C8398"/>
      <c r="D8398"/>
      <c r="E8398"/>
      <c r="F8398" s="288"/>
      <c r="G8398" s="288"/>
    </row>
    <row r="8399" spans="2:7">
      <c r="B8399"/>
      <c r="C8399"/>
      <c r="D8399"/>
      <c r="E8399"/>
      <c r="F8399" s="288"/>
      <c r="G8399" s="288"/>
    </row>
    <row r="8400" spans="2:7">
      <c r="B8400"/>
      <c r="C8400"/>
      <c r="D8400"/>
      <c r="E8400"/>
      <c r="F8400" s="288"/>
      <c r="G8400" s="288"/>
    </row>
    <row r="8401" spans="2:7">
      <c r="B8401"/>
      <c r="C8401"/>
      <c r="D8401"/>
      <c r="E8401"/>
      <c r="F8401" s="288"/>
      <c r="G8401" s="288"/>
    </row>
    <row r="8402" spans="2:7">
      <c r="B8402"/>
      <c r="C8402"/>
      <c r="D8402"/>
      <c r="E8402"/>
      <c r="F8402" s="288"/>
      <c r="G8402" s="288"/>
    </row>
    <row r="8403" spans="2:7">
      <c r="B8403"/>
      <c r="C8403"/>
      <c r="D8403"/>
      <c r="E8403"/>
      <c r="F8403" s="288"/>
      <c r="G8403" s="288"/>
    </row>
    <row r="8404" spans="2:7">
      <c r="B8404"/>
      <c r="C8404"/>
      <c r="D8404"/>
      <c r="E8404"/>
      <c r="F8404" s="288"/>
      <c r="G8404" s="288"/>
    </row>
    <row r="8405" spans="2:7">
      <c r="B8405"/>
      <c r="C8405"/>
      <c r="D8405"/>
      <c r="E8405"/>
      <c r="F8405" s="288"/>
      <c r="G8405" s="288"/>
    </row>
    <row r="8406" spans="2:7">
      <c r="B8406"/>
      <c r="C8406"/>
      <c r="D8406"/>
      <c r="E8406"/>
      <c r="F8406" s="288"/>
      <c r="G8406" s="288"/>
    </row>
    <row r="8407" spans="2:7">
      <c r="B8407"/>
      <c r="C8407"/>
      <c r="D8407"/>
      <c r="E8407"/>
      <c r="F8407" s="288"/>
      <c r="G8407" s="288"/>
    </row>
    <row r="8408" spans="2:7">
      <c r="B8408"/>
      <c r="C8408"/>
      <c r="D8408"/>
      <c r="E8408"/>
      <c r="F8408" s="288"/>
      <c r="G8408" s="288"/>
    </row>
    <row r="8409" spans="2:7">
      <c r="B8409"/>
      <c r="C8409"/>
      <c r="D8409"/>
      <c r="E8409"/>
      <c r="F8409" s="288"/>
      <c r="G8409" s="288"/>
    </row>
    <row r="8410" spans="2:7">
      <c r="B8410"/>
      <c r="C8410"/>
      <c r="D8410"/>
      <c r="E8410"/>
      <c r="F8410" s="288"/>
      <c r="G8410" s="288"/>
    </row>
    <row r="8411" spans="2:7">
      <c r="B8411"/>
      <c r="C8411"/>
      <c r="D8411"/>
      <c r="E8411"/>
      <c r="F8411" s="288"/>
      <c r="G8411" s="288"/>
    </row>
    <row r="8412" spans="2:7">
      <c r="B8412"/>
      <c r="C8412"/>
      <c r="D8412"/>
      <c r="E8412"/>
      <c r="F8412" s="288"/>
      <c r="G8412" s="288"/>
    </row>
    <row r="8413" spans="2:7">
      <c r="B8413"/>
      <c r="C8413"/>
      <c r="D8413"/>
      <c r="E8413"/>
      <c r="F8413" s="288"/>
      <c r="G8413" s="288"/>
    </row>
    <row r="8414" spans="2:7">
      <c r="B8414"/>
      <c r="C8414"/>
      <c r="D8414"/>
      <c r="E8414"/>
      <c r="F8414" s="288"/>
      <c r="G8414" s="288"/>
    </row>
    <row r="8415" spans="2:7">
      <c r="B8415"/>
      <c r="C8415"/>
      <c r="D8415"/>
      <c r="E8415"/>
      <c r="F8415" s="288"/>
      <c r="G8415" s="288"/>
    </row>
    <row r="8416" spans="2:7">
      <c r="B8416"/>
      <c r="C8416"/>
      <c r="D8416"/>
      <c r="E8416"/>
      <c r="F8416" s="288"/>
      <c r="G8416" s="288"/>
    </row>
    <row r="8417" spans="2:7">
      <c r="B8417"/>
      <c r="C8417"/>
      <c r="D8417"/>
      <c r="E8417"/>
      <c r="F8417" s="288"/>
      <c r="G8417" s="288"/>
    </row>
    <row r="8418" spans="2:7">
      <c r="B8418"/>
      <c r="C8418"/>
      <c r="D8418"/>
      <c r="E8418"/>
      <c r="F8418" s="288"/>
      <c r="G8418" s="288"/>
    </row>
    <row r="8419" spans="2:7">
      <c r="B8419"/>
      <c r="C8419"/>
      <c r="D8419"/>
      <c r="E8419"/>
      <c r="F8419" s="288"/>
      <c r="G8419" s="288"/>
    </row>
    <row r="8420" spans="2:7">
      <c r="B8420"/>
      <c r="C8420"/>
      <c r="D8420"/>
      <c r="E8420"/>
      <c r="F8420" s="288"/>
      <c r="G8420" s="288"/>
    </row>
    <row r="8421" spans="2:7">
      <c r="B8421"/>
      <c r="C8421"/>
      <c r="D8421"/>
      <c r="E8421"/>
      <c r="F8421" s="288"/>
      <c r="G8421" s="288"/>
    </row>
    <row r="8422" spans="2:7">
      <c r="B8422"/>
      <c r="C8422"/>
      <c r="D8422"/>
      <c r="E8422"/>
      <c r="F8422" s="288"/>
      <c r="G8422" s="288"/>
    </row>
    <row r="8423" spans="2:7">
      <c r="B8423"/>
      <c r="C8423"/>
      <c r="D8423"/>
      <c r="E8423"/>
      <c r="F8423" s="288"/>
      <c r="G8423" s="288"/>
    </row>
    <row r="8424" spans="2:7">
      <c r="B8424"/>
      <c r="C8424"/>
      <c r="D8424"/>
      <c r="E8424"/>
      <c r="F8424" s="288"/>
      <c r="G8424" s="288"/>
    </row>
    <row r="8425" spans="2:7">
      <c r="B8425"/>
      <c r="C8425"/>
      <c r="D8425"/>
      <c r="E8425"/>
      <c r="F8425" s="288"/>
      <c r="G8425" s="288"/>
    </row>
    <row r="8426" spans="2:7">
      <c r="B8426"/>
      <c r="C8426"/>
      <c r="D8426"/>
      <c r="E8426"/>
      <c r="F8426" s="288"/>
      <c r="G8426" s="288"/>
    </row>
    <row r="8427" spans="2:7">
      <c r="B8427"/>
      <c r="C8427"/>
      <c r="D8427"/>
      <c r="E8427"/>
      <c r="F8427" s="288"/>
      <c r="G8427" s="288"/>
    </row>
    <row r="8428" spans="2:7">
      <c r="B8428"/>
      <c r="C8428"/>
      <c r="D8428"/>
      <c r="E8428"/>
      <c r="F8428" s="288"/>
      <c r="G8428" s="288"/>
    </row>
    <row r="8429" spans="2:7">
      <c r="B8429"/>
      <c r="C8429"/>
      <c r="D8429"/>
      <c r="E8429"/>
      <c r="F8429" s="288"/>
      <c r="G8429" s="288"/>
    </row>
    <row r="8430" spans="2:7">
      <c r="B8430"/>
      <c r="C8430"/>
      <c r="D8430"/>
      <c r="E8430"/>
      <c r="F8430" s="288"/>
      <c r="G8430" s="288"/>
    </row>
    <row r="8431" spans="2:7">
      <c r="B8431"/>
      <c r="C8431"/>
      <c r="D8431"/>
      <c r="E8431"/>
      <c r="F8431" s="288"/>
      <c r="G8431" s="288"/>
    </row>
    <row r="8432" spans="2:7">
      <c r="B8432"/>
      <c r="C8432"/>
      <c r="D8432"/>
      <c r="E8432"/>
      <c r="F8432" s="288"/>
      <c r="G8432" s="288"/>
    </row>
    <row r="8433" spans="2:7">
      <c r="B8433"/>
      <c r="C8433"/>
      <c r="D8433"/>
      <c r="E8433"/>
      <c r="F8433" s="288"/>
      <c r="G8433" s="288"/>
    </row>
    <row r="8434" spans="2:7">
      <c r="B8434"/>
      <c r="C8434"/>
      <c r="D8434"/>
      <c r="E8434"/>
      <c r="F8434" s="288"/>
      <c r="G8434" s="288"/>
    </row>
    <row r="8435" spans="2:7">
      <c r="B8435"/>
      <c r="C8435"/>
      <c r="D8435"/>
      <c r="E8435"/>
      <c r="F8435" s="288"/>
      <c r="G8435" s="288"/>
    </row>
    <row r="8436" spans="2:7">
      <c r="B8436"/>
      <c r="C8436"/>
      <c r="D8436"/>
      <c r="E8436"/>
      <c r="F8436" s="288"/>
      <c r="G8436" s="288"/>
    </row>
    <row r="8437" spans="2:7">
      <c r="B8437"/>
      <c r="C8437"/>
      <c r="D8437"/>
      <c r="E8437"/>
      <c r="F8437" s="288"/>
      <c r="G8437" s="288"/>
    </row>
    <row r="8438" spans="2:7">
      <c r="B8438"/>
      <c r="C8438"/>
      <c r="D8438"/>
      <c r="E8438"/>
      <c r="F8438" s="288"/>
      <c r="G8438" s="288"/>
    </row>
    <row r="8439" spans="2:7">
      <c r="B8439"/>
      <c r="C8439"/>
      <c r="D8439"/>
      <c r="E8439"/>
      <c r="F8439" s="288"/>
      <c r="G8439" s="288"/>
    </row>
    <row r="8440" spans="2:7">
      <c r="B8440"/>
      <c r="C8440"/>
      <c r="D8440"/>
      <c r="E8440"/>
      <c r="F8440" s="288"/>
      <c r="G8440" s="288"/>
    </row>
    <row r="8441" spans="2:7">
      <c r="B8441"/>
      <c r="C8441"/>
      <c r="D8441"/>
      <c r="E8441"/>
      <c r="F8441" s="288"/>
      <c r="G8441" s="288"/>
    </row>
    <row r="8442" spans="2:7">
      <c r="B8442"/>
      <c r="C8442"/>
      <c r="D8442"/>
      <c r="E8442"/>
      <c r="F8442" s="288"/>
      <c r="G8442" s="288"/>
    </row>
    <row r="8443" spans="2:7">
      <c r="B8443"/>
      <c r="C8443"/>
      <c r="D8443"/>
      <c r="E8443"/>
      <c r="F8443" s="288"/>
      <c r="G8443" s="288"/>
    </row>
    <row r="8444" spans="2:7">
      <c r="B8444"/>
      <c r="C8444"/>
      <c r="D8444"/>
      <c r="E8444"/>
      <c r="F8444" s="288"/>
      <c r="G8444" s="288"/>
    </row>
    <row r="8445" spans="2:7">
      <c r="B8445"/>
      <c r="C8445"/>
      <c r="D8445"/>
      <c r="E8445"/>
      <c r="F8445" s="288"/>
      <c r="G8445" s="288"/>
    </row>
    <row r="8446" spans="2:7">
      <c r="B8446"/>
      <c r="C8446"/>
      <c r="D8446"/>
      <c r="E8446"/>
      <c r="F8446" s="288"/>
      <c r="G8446" s="288"/>
    </row>
    <row r="8447" spans="2:7">
      <c r="B8447"/>
      <c r="C8447"/>
      <c r="D8447"/>
      <c r="E8447"/>
      <c r="F8447" s="288"/>
      <c r="G8447" s="288"/>
    </row>
    <row r="8448" spans="2:7">
      <c r="B8448"/>
      <c r="C8448"/>
      <c r="D8448"/>
      <c r="E8448"/>
      <c r="F8448" s="288"/>
      <c r="G8448" s="288"/>
    </row>
    <row r="8449" spans="2:7">
      <c r="B8449"/>
      <c r="C8449"/>
      <c r="D8449"/>
      <c r="E8449"/>
      <c r="F8449" s="288"/>
      <c r="G8449" s="288"/>
    </row>
    <row r="8450" spans="2:7">
      <c r="B8450"/>
      <c r="C8450"/>
      <c r="D8450"/>
      <c r="E8450"/>
      <c r="F8450" s="288"/>
      <c r="G8450" s="288"/>
    </row>
    <row r="8451" spans="2:7">
      <c r="B8451"/>
      <c r="C8451"/>
      <c r="D8451"/>
      <c r="E8451"/>
      <c r="F8451" s="288"/>
      <c r="G8451" s="288"/>
    </row>
    <row r="8452" spans="2:7">
      <c r="B8452"/>
      <c r="C8452"/>
      <c r="D8452"/>
      <c r="E8452"/>
      <c r="F8452" s="288"/>
      <c r="G8452" s="288"/>
    </row>
    <row r="8453" spans="2:7">
      <c r="B8453"/>
      <c r="C8453"/>
      <c r="D8453"/>
      <c r="E8453"/>
      <c r="F8453" s="288"/>
      <c r="G8453" s="288"/>
    </row>
    <row r="8454" spans="2:7">
      <c r="B8454"/>
      <c r="C8454"/>
      <c r="D8454"/>
      <c r="E8454"/>
      <c r="F8454" s="288"/>
      <c r="G8454" s="288"/>
    </row>
    <row r="8455" spans="2:7">
      <c r="B8455"/>
      <c r="C8455"/>
      <c r="D8455"/>
      <c r="E8455"/>
      <c r="F8455" s="288"/>
      <c r="G8455" s="288"/>
    </row>
    <row r="8456" spans="2:7">
      <c r="B8456"/>
      <c r="C8456"/>
      <c r="D8456"/>
      <c r="E8456"/>
      <c r="F8456" s="288"/>
      <c r="G8456" s="288"/>
    </row>
    <row r="8457" spans="2:7">
      <c r="B8457"/>
      <c r="C8457"/>
      <c r="D8457"/>
      <c r="E8457"/>
      <c r="F8457" s="288"/>
      <c r="G8457" s="288"/>
    </row>
    <row r="8458" spans="2:7">
      <c r="B8458"/>
      <c r="C8458"/>
      <c r="D8458"/>
      <c r="E8458"/>
      <c r="F8458" s="288"/>
      <c r="G8458" s="288"/>
    </row>
    <row r="8459" spans="2:7">
      <c r="B8459"/>
      <c r="C8459"/>
      <c r="D8459"/>
      <c r="E8459"/>
      <c r="F8459" s="288"/>
      <c r="G8459" s="288"/>
    </row>
    <row r="8460" spans="2:7">
      <c r="B8460"/>
      <c r="C8460"/>
      <c r="D8460"/>
      <c r="E8460"/>
      <c r="F8460" s="288"/>
      <c r="G8460" s="288"/>
    </row>
    <row r="8461" spans="2:7">
      <c r="B8461"/>
      <c r="C8461"/>
      <c r="D8461"/>
      <c r="E8461"/>
      <c r="F8461" s="288"/>
      <c r="G8461" s="288"/>
    </row>
    <row r="8462" spans="2:7">
      <c r="B8462"/>
      <c r="C8462"/>
      <c r="D8462"/>
      <c r="E8462"/>
      <c r="F8462" s="288"/>
      <c r="G8462" s="288"/>
    </row>
    <row r="8463" spans="2:7">
      <c r="B8463"/>
      <c r="C8463"/>
      <c r="D8463"/>
      <c r="E8463"/>
      <c r="F8463" s="288"/>
      <c r="G8463" s="288"/>
    </row>
    <row r="8464" spans="2:7">
      <c r="B8464"/>
      <c r="C8464"/>
      <c r="D8464"/>
      <c r="E8464"/>
      <c r="F8464" s="288"/>
      <c r="G8464" s="288"/>
    </row>
    <row r="8465" spans="2:7">
      <c r="B8465"/>
      <c r="C8465"/>
      <c r="D8465"/>
      <c r="E8465"/>
      <c r="F8465" s="288"/>
      <c r="G8465" s="288"/>
    </row>
    <row r="8466" spans="2:7">
      <c r="B8466"/>
      <c r="C8466"/>
      <c r="D8466"/>
      <c r="E8466"/>
      <c r="F8466" s="288"/>
      <c r="G8466" s="288"/>
    </row>
    <row r="8467" spans="2:7">
      <c r="B8467"/>
      <c r="C8467"/>
      <c r="D8467"/>
      <c r="E8467"/>
      <c r="F8467" s="288"/>
      <c r="G8467" s="288"/>
    </row>
    <row r="8468" spans="2:7">
      <c r="B8468"/>
      <c r="C8468"/>
      <c r="D8468"/>
      <c r="E8468"/>
      <c r="F8468" s="288"/>
      <c r="G8468" s="288"/>
    </row>
    <row r="8469" spans="2:7">
      <c r="B8469"/>
      <c r="C8469"/>
      <c r="D8469"/>
      <c r="E8469"/>
      <c r="F8469" s="288"/>
      <c r="G8469" s="288"/>
    </row>
    <row r="8470" spans="2:7">
      <c r="B8470"/>
      <c r="C8470"/>
      <c r="D8470"/>
      <c r="E8470"/>
      <c r="F8470" s="288"/>
      <c r="G8470" s="288"/>
    </row>
    <row r="8471" spans="2:7">
      <c r="B8471"/>
      <c r="C8471"/>
      <c r="D8471"/>
      <c r="E8471"/>
      <c r="F8471" s="288"/>
      <c r="G8471" s="288"/>
    </row>
    <row r="8472" spans="2:7">
      <c r="B8472"/>
      <c r="C8472"/>
      <c r="D8472"/>
      <c r="E8472"/>
      <c r="F8472" s="288"/>
      <c r="G8472" s="288"/>
    </row>
    <row r="8473" spans="2:7">
      <c r="B8473"/>
      <c r="C8473"/>
      <c r="D8473"/>
      <c r="E8473"/>
      <c r="F8473" s="288"/>
      <c r="G8473" s="288"/>
    </row>
    <row r="8474" spans="2:7">
      <c r="B8474"/>
      <c r="C8474"/>
      <c r="D8474"/>
      <c r="E8474"/>
      <c r="F8474" s="288"/>
      <c r="G8474" s="288"/>
    </row>
    <row r="8475" spans="2:7">
      <c r="B8475"/>
      <c r="C8475"/>
      <c r="D8475"/>
      <c r="E8475"/>
      <c r="F8475" s="288"/>
      <c r="G8475" s="288"/>
    </row>
    <row r="8476" spans="2:7">
      <c r="B8476"/>
      <c r="C8476"/>
      <c r="D8476"/>
      <c r="E8476"/>
      <c r="F8476" s="288"/>
      <c r="G8476" s="288"/>
    </row>
    <row r="8477" spans="2:7">
      <c r="B8477"/>
      <c r="C8477"/>
      <c r="D8477"/>
      <c r="E8477"/>
      <c r="F8477" s="288"/>
      <c r="G8477" s="288"/>
    </row>
    <row r="8478" spans="2:7">
      <c r="B8478"/>
      <c r="C8478"/>
      <c r="D8478"/>
      <c r="E8478"/>
      <c r="F8478" s="288"/>
      <c r="G8478" s="288"/>
    </row>
    <row r="8479" spans="2:7">
      <c r="B8479"/>
      <c r="C8479"/>
      <c r="D8479"/>
      <c r="E8479"/>
      <c r="F8479" s="288"/>
      <c r="G8479" s="288"/>
    </row>
    <row r="8480" spans="2:7">
      <c r="B8480"/>
      <c r="C8480"/>
      <c r="D8480"/>
      <c r="E8480"/>
      <c r="F8480" s="288"/>
      <c r="G8480" s="288"/>
    </row>
    <row r="8481" spans="2:7">
      <c r="B8481"/>
      <c r="C8481"/>
      <c r="D8481"/>
      <c r="E8481"/>
      <c r="F8481" s="288"/>
      <c r="G8481" s="288"/>
    </row>
    <row r="8482" spans="2:7">
      <c r="B8482"/>
      <c r="C8482"/>
      <c r="D8482"/>
      <c r="E8482"/>
      <c r="F8482" s="288"/>
      <c r="G8482" s="288"/>
    </row>
    <row r="8483" spans="2:7">
      <c r="B8483"/>
      <c r="C8483"/>
      <c r="D8483"/>
      <c r="E8483"/>
      <c r="F8483" s="288"/>
      <c r="G8483" s="288"/>
    </row>
    <row r="8484" spans="2:7">
      <c r="B8484"/>
      <c r="C8484"/>
      <c r="D8484"/>
      <c r="E8484"/>
      <c r="F8484" s="288"/>
      <c r="G8484" s="288"/>
    </row>
    <row r="8485" spans="2:7">
      <c r="B8485"/>
      <c r="C8485"/>
      <c r="D8485"/>
      <c r="E8485"/>
      <c r="F8485" s="288"/>
      <c r="G8485" s="288"/>
    </row>
    <row r="8486" spans="2:7">
      <c r="B8486"/>
      <c r="C8486"/>
      <c r="D8486"/>
      <c r="E8486"/>
      <c r="F8486" s="288"/>
      <c r="G8486" s="288"/>
    </row>
    <row r="8487" spans="2:7">
      <c r="B8487"/>
      <c r="C8487"/>
      <c r="D8487"/>
      <c r="E8487"/>
      <c r="F8487" s="288"/>
      <c r="G8487" s="288"/>
    </row>
    <row r="8488" spans="2:7">
      <c r="B8488"/>
      <c r="C8488"/>
      <c r="D8488"/>
      <c r="E8488"/>
      <c r="F8488" s="288"/>
      <c r="G8488" s="288"/>
    </row>
    <row r="8489" spans="2:7">
      <c r="B8489"/>
      <c r="C8489"/>
      <c r="D8489"/>
      <c r="E8489"/>
      <c r="F8489" s="288"/>
      <c r="G8489" s="288"/>
    </row>
    <row r="8490" spans="2:7">
      <c r="B8490"/>
      <c r="C8490"/>
      <c r="D8490"/>
      <c r="E8490"/>
      <c r="F8490" s="288"/>
      <c r="G8490" s="288"/>
    </row>
    <row r="8491" spans="2:7">
      <c r="B8491"/>
      <c r="C8491"/>
      <c r="D8491"/>
      <c r="E8491"/>
      <c r="F8491" s="288"/>
      <c r="G8491" s="288"/>
    </row>
    <row r="8492" spans="2:7">
      <c r="B8492"/>
      <c r="C8492"/>
      <c r="D8492"/>
      <c r="E8492"/>
      <c r="F8492" s="288"/>
      <c r="G8492" s="288"/>
    </row>
    <row r="8493" spans="2:7">
      <c r="B8493"/>
      <c r="C8493"/>
      <c r="D8493"/>
      <c r="E8493"/>
      <c r="F8493" s="288"/>
      <c r="G8493" s="288"/>
    </row>
    <row r="8494" spans="2:7">
      <c r="B8494"/>
      <c r="C8494"/>
      <c r="D8494"/>
      <c r="E8494"/>
      <c r="F8494" s="288"/>
      <c r="G8494" s="288"/>
    </row>
    <row r="8495" spans="2:7">
      <c r="B8495"/>
      <c r="C8495"/>
      <c r="D8495"/>
      <c r="E8495"/>
      <c r="F8495" s="288"/>
      <c r="G8495" s="288"/>
    </row>
    <row r="8496" spans="2:7">
      <c r="B8496"/>
      <c r="C8496"/>
      <c r="D8496"/>
      <c r="E8496"/>
      <c r="F8496" s="288"/>
      <c r="G8496" s="288"/>
    </row>
    <row r="8497" spans="2:7">
      <c r="B8497"/>
      <c r="C8497"/>
      <c r="D8497"/>
      <c r="E8497"/>
      <c r="F8497" s="288"/>
      <c r="G8497" s="288"/>
    </row>
    <row r="8498" spans="2:7">
      <c r="B8498"/>
      <c r="C8498"/>
      <c r="D8498"/>
      <c r="E8498"/>
      <c r="F8498" s="288"/>
      <c r="G8498" s="288"/>
    </row>
    <row r="8499" spans="2:7">
      <c r="B8499"/>
      <c r="C8499"/>
      <c r="D8499"/>
      <c r="E8499"/>
      <c r="F8499" s="288"/>
      <c r="G8499" s="288"/>
    </row>
    <row r="8500" spans="2:7">
      <c r="B8500"/>
      <c r="C8500"/>
      <c r="D8500"/>
      <c r="E8500"/>
      <c r="F8500" s="288"/>
      <c r="G8500" s="288"/>
    </row>
    <row r="8501" spans="2:7">
      <c r="B8501"/>
      <c r="C8501"/>
      <c r="D8501"/>
      <c r="E8501"/>
      <c r="F8501" s="288"/>
      <c r="G8501" s="288"/>
    </row>
    <row r="8502" spans="2:7">
      <c r="B8502"/>
      <c r="C8502"/>
      <c r="D8502"/>
      <c r="E8502"/>
      <c r="F8502" s="288"/>
      <c r="G8502" s="288"/>
    </row>
    <row r="8503" spans="2:7">
      <c r="B8503"/>
      <c r="C8503"/>
      <c r="D8503"/>
      <c r="E8503"/>
      <c r="F8503" s="288"/>
      <c r="G8503" s="288"/>
    </row>
    <row r="8504" spans="2:7">
      <c r="B8504"/>
      <c r="C8504"/>
      <c r="D8504"/>
      <c r="E8504"/>
      <c r="F8504" s="288"/>
      <c r="G8504" s="288"/>
    </row>
    <row r="8505" spans="2:7">
      <c r="B8505"/>
      <c r="C8505"/>
      <c r="D8505"/>
      <c r="E8505"/>
      <c r="F8505" s="288"/>
      <c r="G8505" s="288"/>
    </row>
    <row r="8506" spans="2:7">
      <c r="B8506"/>
      <c r="C8506"/>
      <c r="D8506"/>
      <c r="E8506"/>
      <c r="F8506" s="288"/>
      <c r="G8506" s="288"/>
    </row>
    <row r="8507" spans="2:7">
      <c r="B8507"/>
      <c r="C8507"/>
      <c r="D8507"/>
      <c r="E8507"/>
      <c r="F8507" s="288"/>
      <c r="G8507" s="288"/>
    </row>
    <row r="8508" spans="2:7">
      <c r="B8508"/>
      <c r="C8508"/>
      <c r="D8508"/>
      <c r="E8508"/>
      <c r="F8508" s="288"/>
      <c r="G8508" s="288"/>
    </row>
    <row r="8509" spans="2:7">
      <c r="B8509"/>
      <c r="C8509"/>
      <c r="D8509"/>
      <c r="E8509"/>
      <c r="F8509" s="288"/>
      <c r="G8509" s="288"/>
    </row>
    <row r="8510" spans="2:7">
      <c r="B8510"/>
      <c r="C8510"/>
      <c r="D8510"/>
      <c r="E8510"/>
      <c r="F8510" s="288"/>
      <c r="G8510" s="288"/>
    </row>
    <row r="8511" spans="2:7">
      <c r="B8511"/>
      <c r="C8511"/>
      <c r="D8511"/>
      <c r="E8511"/>
      <c r="F8511" s="288"/>
      <c r="G8511" s="288"/>
    </row>
    <row r="8512" spans="2:7">
      <c r="B8512"/>
      <c r="C8512"/>
      <c r="D8512"/>
      <c r="E8512"/>
      <c r="F8512" s="288"/>
      <c r="G8512" s="288"/>
    </row>
    <row r="8513" spans="2:7">
      <c r="B8513"/>
      <c r="C8513"/>
      <c r="D8513"/>
      <c r="E8513"/>
      <c r="F8513" s="288"/>
      <c r="G8513" s="288"/>
    </row>
    <row r="8514" spans="2:7">
      <c r="B8514"/>
      <c r="C8514"/>
      <c r="D8514"/>
      <c r="E8514"/>
      <c r="F8514" s="288"/>
      <c r="G8514" s="288"/>
    </row>
    <row r="8515" spans="2:7">
      <c r="B8515"/>
      <c r="C8515"/>
      <c r="D8515"/>
      <c r="E8515"/>
      <c r="F8515" s="288"/>
      <c r="G8515" s="288"/>
    </row>
    <row r="8516" spans="2:7">
      <c r="B8516"/>
      <c r="C8516"/>
      <c r="D8516"/>
      <c r="E8516"/>
      <c r="F8516" s="288"/>
      <c r="G8516" s="288"/>
    </row>
    <row r="8517" spans="2:7">
      <c r="B8517"/>
      <c r="C8517"/>
      <c r="D8517"/>
      <c r="E8517"/>
      <c r="F8517" s="288"/>
      <c r="G8517" s="288"/>
    </row>
    <row r="8518" spans="2:7">
      <c r="B8518"/>
      <c r="C8518"/>
      <c r="D8518"/>
      <c r="E8518"/>
      <c r="F8518" s="288"/>
      <c r="G8518" s="288"/>
    </row>
    <row r="8519" spans="2:7">
      <c r="B8519"/>
      <c r="C8519"/>
      <c r="D8519"/>
      <c r="E8519"/>
      <c r="F8519" s="288"/>
      <c r="G8519" s="288"/>
    </row>
    <row r="8520" spans="2:7">
      <c r="B8520"/>
      <c r="C8520"/>
      <c r="D8520"/>
      <c r="E8520"/>
      <c r="F8520" s="288"/>
      <c r="G8520" s="288"/>
    </row>
    <row r="8521" spans="2:7">
      <c r="B8521"/>
      <c r="C8521"/>
      <c r="D8521"/>
      <c r="E8521"/>
      <c r="F8521" s="288"/>
      <c r="G8521" s="288"/>
    </row>
    <row r="8522" spans="2:7">
      <c r="B8522"/>
      <c r="C8522"/>
      <c r="D8522"/>
      <c r="E8522"/>
      <c r="F8522" s="288"/>
      <c r="G8522" s="288"/>
    </row>
    <row r="8523" spans="2:7">
      <c r="B8523"/>
      <c r="C8523"/>
      <c r="D8523"/>
      <c r="E8523"/>
      <c r="F8523" s="288"/>
      <c r="G8523" s="288"/>
    </row>
    <row r="8524" spans="2:7">
      <c r="B8524"/>
      <c r="C8524"/>
      <c r="D8524"/>
      <c r="E8524"/>
      <c r="F8524" s="288"/>
      <c r="G8524" s="288"/>
    </row>
    <row r="8525" spans="2:7">
      <c r="B8525"/>
      <c r="C8525"/>
      <c r="D8525"/>
      <c r="E8525"/>
      <c r="F8525" s="288"/>
      <c r="G8525" s="288"/>
    </row>
    <row r="8526" spans="2:7">
      <c r="B8526"/>
      <c r="C8526"/>
      <c r="D8526"/>
      <c r="E8526"/>
      <c r="F8526" s="288"/>
      <c r="G8526" s="288"/>
    </row>
    <row r="8527" spans="2:7">
      <c r="B8527"/>
      <c r="C8527"/>
      <c r="D8527"/>
      <c r="E8527"/>
      <c r="F8527" s="288"/>
      <c r="G8527" s="288"/>
    </row>
    <row r="8528" spans="2:7">
      <c r="B8528"/>
      <c r="C8528"/>
      <c r="D8528"/>
      <c r="E8528"/>
      <c r="F8528" s="288"/>
      <c r="G8528" s="288"/>
    </row>
    <row r="8529" spans="2:7">
      <c r="B8529"/>
      <c r="C8529"/>
      <c r="D8529"/>
      <c r="E8529"/>
      <c r="F8529" s="288"/>
      <c r="G8529" s="288"/>
    </row>
    <row r="8530" spans="2:7">
      <c r="B8530"/>
      <c r="C8530"/>
      <c r="D8530"/>
      <c r="E8530"/>
      <c r="F8530" s="288"/>
      <c r="G8530" s="288"/>
    </row>
    <row r="8531" spans="2:7">
      <c r="B8531"/>
      <c r="C8531"/>
      <c r="D8531"/>
      <c r="E8531"/>
      <c r="F8531" s="288"/>
      <c r="G8531" s="288"/>
    </row>
    <row r="8532" spans="2:7">
      <c r="B8532"/>
      <c r="C8532"/>
      <c r="D8532"/>
      <c r="E8532"/>
      <c r="F8532" s="288"/>
      <c r="G8532" s="288"/>
    </row>
    <row r="8533" spans="2:7">
      <c r="B8533"/>
      <c r="C8533"/>
      <c r="D8533"/>
      <c r="E8533"/>
      <c r="F8533" s="288"/>
      <c r="G8533" s="288"/>
    </row>
    <row r="8534" spans="2:7">
      <c r="B8534"/>
      <c r="C8534"/>
      <c r="D8534"/>
      <c r="E8534"/>
      <c r="F8534" s="288"/>
      <c r="G8534" s="288"/>
    </row>
    <row r="8535" spans="2:7">
      <c r="B8535"/>
      <c r="C8535"/>
      <c r="D8535"/>
      <c r="E8535"/>
      <c r="F8535" s="288"/>
      <c r="G8535" s="288"/>
    </row>
    <row r="8536" spans="2:7">
      <c r="B8536"/>
      <c r="C8536"/>
      <c r="D8536"/>
      <c r="E8536"/>
      <c r="F8536" s="288"/>
      <c r="G8536" s="288"/>
    </row>
    <row r="8537" spans="2:7">
      <c r="B8537"/>
      <c r="C8537"/>
      <c r="D8537"/>
      <c r="E8537"/>
      <c r="F8537" s="288"/>
      <c r="G8537" s="288"/>
    </row>
    <row r="8538" spans="2:7">
      <c r="B8538"/>
      <c r="C8538"/>
      <c r="D8538"/>
      <c r="E8538"/>
      <c r="F8538" s="288"/>
      <c r="G8538" s="288"/>
    </row>
    <row r="8539" spans="2:7">
      <c r="B8539"/>
      <c r="C8539"/>
      <c r="D8539"/>
      <c r="E8539"/>
      <c r="F8539" s="288"/>
      <c r="G8539" s="288"/>
    </row>
    <row r="8540" spans="2:7">
      <c r="B8540"/>
      <c r="C8540"/>
      <c r="D8540"/>
      <c r="E8540"/>
      <c r="F8540" s="288"/>
      <c r="G8540" s="288"/>
    </row>
    <row r="8541" spans="2:7">
      <c r="B8541"/>
      <c r="C8541"/>
      <c r="D8541"/>
      <c r="E8541"/>
      <c r="F8541" s="288"/>
      <c r="G8541" s="288"/>
    </row>
    <row r="8542" spans="2:7">
      <c r="B8542"/>
      <c r="C8542"/>
      <c r="D8542"/>
      <c r="E8542"/>
      <c r="F8542" s="288"/>
      <c r="G8542" s="288"/>
    </row>
    <row r="8543" spans="2:7">
      <c r="B8543"/>
      <c r="C8543"/>
      <c r="D8543"/>
      <c r="E8543"/>
      <c r="F8543" s="288"/>
      <c r="G8543" s="288"/>
    </row>
    <row r="8544" spans="2:7">
      <c r="B8544"/>
      <c r="C8544"/>
      <c r="D8544"/>
      <c r="E8544"/>
      <c r="F8544" s="288"/>
      <c r="G8544" s="288"/>
    </row>
    <row r="8545" spans="2:7">
      <c r="B8545"/>
      <c r="C8545"/>
      <c r="D8545"/>
      <c r="E8545"/>
      <c r="F8545" s="288"/>
      <c r="G8545" s="288"/>
    </row>
    <row r="8546" spans="2:7">
      <c r="B8546"/>
      <c r="C8546"/>
      <c r="D8546"/>
      <c r="E8546"/>
      <c r="F8546" s="288"/>
      <c r="G8546" s="288"/>
    </row>
    <row r="8547" spans="2:7">
      <c r="B8547"/>
      <c r="C8547"/>
      <c r="D8547"/>
      <c r="E8547"/>
      <c r="F8547" s="288"/>
      <c r="G8547" s="288"/>
    </row>
    <row r="8548" spans="2:7">
      <c r="B8548"/>
      <c r="C8548"/>
      <c r="D8548"/>
      <c r="E8548"/>
      <c r="F8548" s="288"/>
      <c r="G8548" s="288"/>
    </row>
    <row r="8549" spans="2:7">
      <c r="B8549"/>
      <c r="C8549"/>
      <c r="D8549"/>
      <c r="E8549"/>
      <c r="F8549" s="288"/>
      <c r="G8549" s="288"/>
    </row>
    <row r="8550" spans="2:7">
      <c r="B8550"/>
      <c r="C8550"/>
      <c r="D8550"/>
      <c r="E8550"/>
      <c r="F8550" s="288"/>
      <c r="G8550" s="288"/>
    </row>
    <row r="8551" spans="2:7">
      <c r="B8551"/>
      <c r="C8551"/>
      <c r="D8551"/>
      <c r="E8551"/>
      <c r="F8551" s="288"/>
      <c r="G8551" s="288"/>
    </row>
    <row r="8552" spans="2:7">
      <c r="B8552"/>
      <c r="C8552"/>
      <c r="D8552"/>
      <c r="E8552"/>
      <c r="F8552" s="288"/>
      <c r="G8552" s="288"/>
    </row>
    <row r="8553" spans="2:7">
      <c r="B8553"/>
      <c r="C8553"/>
      <c r="D8553"/>
      <c r="E8553"/>
      <c r="F8553" s="288"/>
      <c r="G8553" s="288"/>
    </row>
    <row r="8554" spans="2:7">
      <c r="B8554"/>
      <c r="C8554"/>
      <c r="D8554"/>
      <c r="E8554"/>
      <c r="F8554" s="288"/>
      <c r="G8554" s="288"/>
    </row>
    <row r="8555" spans="2:7">
      <c r="B8555"/>
      <c r="C8555"/>
      <c r="D8555"/>
      <c r="E8555"/>
      <c r="F8555" s="288"/>
      <c r="G8555" s="288"/>
    </row>
    <row r="8556" spans="2:7">
      <c r="B8556"/>
      <c r="C8556"/>
      <c r="D8556"/>
      <c r="E8556"/>
      <c r="F8556" s="288"/>
      <c r="G8556" s="288"/>
    </row>
    <row r="8557" spans="2:7">
      <c r="B8557"/>
      <c r="C8557"/>
      <c r="D8557"/>
      <c r="E8557"/>
      <c r="F8557" s="288"/>
      <c r="G8557" s="288"/>
    </row>
    <row r="8558" spans="2:7">
      <c r="B8558"/>
      <c r="C8558"/>
      <c r="D8558"/>
      <c r="E8558"/>
      <c r="F8558" s="288"/>
      <c r="G8558" s="288"/>
    </row>
    <row r="8559" spans="2:7">
      <c r="B8559"/>
      <c r="C8559"/>
      <c r="D8559"/>
      <c r="E8559"/>
      <c r="F8559" s="288"/>
      <c r="G8559" s="288"/>
    </row>
    <row r="8560" spans="2:7">
      <c r="B8560"/>
      <c r="C8560"/>
      <c r="D8560"/>
      <c r="E8560"/>
      <c r="F8560" s="288"/>
      <c r="G8560" s="288"/>
    </row>
    <row r="8561" spans="2:7">
      <c r="B8561"/>
      <c r="C8561"/>
      <c r="D8561"/>
      <c r="E8561"/>
      <c r="F8561" s="288"/>
      <c r="G8561" s="288"/>
    </row>
    <row r="8562" spans="2:7">
      <c r="B8562"/>
      <c r="C8562"/>
      <c r="D8562"/>
      <c r="E8562"/>
      <c r="F8562" s="288"/>
      <c r="G8562" s="288"/>
    </row>
    <row r="8563" spans="2:7">
      <c r="B8563"/>
      <c r="C8563"/>
      <c r="D8563"/>
      <c r="E8563"/>
      <c r="F8563" s="288"/>
      <c r="G8563" s="288"/>
    </row>
    <row r="8564" spans="2:7">
      <c r="B8564"/>
      <c r="C8564"/>
      <c r="D8564"/>
      <c r="E8564"/>
      <c r="F8564" s="288"/>
      <c r="G8564" s="288"/>
    </row>
    <row r="8565" spans="2:7">
      <c r="B8565"/>
      <c r="C8565"/>
      <c r="D8565"/>
      <c r="E8565"/>
      <c r="F8565" s="288"/>
      <c r="G8565" s="288"/>
    </row>
    <row r="8566" spans="2:7">
      <c r="B8566"/>
      <c r="C8566"/>
      <c r="D8566"/>
      <c r="E8566"/>
      <c r="F8566" s="288"/>
      <c r="G8566" s="288"/>
    </row>
    <row r="8567" spans="2:7">
      <c r="B8567"/>
      <c r="C8567"/>
      <c r="D8567"/>
      <c r="E8567"/>
      <c r="F8567" s="288"/>
      <c r="G8567" s="288"/>
    </row>
    <row r="8568" spans="2:7">
      <c r="B8568"/>
      <c r="C8568"/>
      <c r="D8568"/>
      <c r="E8568"/>
      <c r="F8568" s="288"/>
      <c r="G8568" s="288"/>
    </row>
    <row r="8569" spans="2:7">
      <c r="B8569"/>
      <c r="C8569"/>
      <c r="D8569"/>
      <c r="E8569"/>
      <c r="F8569" s="288"/>
      <c r="G8569" s="288"/>
    </row>
    <row r="8570" spans="2:7">
      <c r="B8570"/>
      <c r="C8570"/>
      <c r="D8570"/>
      <c r="E8570"/>
      <c r="F8570" s="288"/>
      <c r="G8570" s="288"/>
    </row>
    <row r="8571" spans="2:7">
      <c r="B8571"/>
      <c r="C8571"/>
      <c r="D8571"/>
      <c r="E8571"/>
      <c r="F8571" s="288"/>
      <c r="G8571" s="288"/>
    </row>
    <row r="8572" spans="2:7">
      <c r="B8572"/>
      <c r="C8572"/>
      <c r="D8572"/>
      <c r="E8572"/>
      <c r="F8572" s="288"/>
      <c r="G8572" s="288"/>
    </row>
    <row r="8573" spans="2:7">
      <c r="B8573"/>
      <c r="C8573"/>
      <c r="D8573"/>
      <c r="E8573"/>
      <c r="F8573" s="288"/>
      <c r="G8573" s="288"/>
    </row>
    <row r="8574" spans="2:7">
      <c r="B8574"/>
      <c r="C8574"/>
      <c r="D8574"/>
      <c r="E8574"/>
      <c r="F8574" s="288"/>
      <c r="G8574" s="288"/>
    </row>
    <row r="8575" spans="2:7">
      <c r="B8575"/>
      <c r="C8575"/>
      <c r="D8575"/>
      <c r="E8575"/>
      <c r="F8575" s="288"/>
      <c r="G8575" s="288"/>
    </row>
    <row r="8576" spans="2:7">
      <c r="B8576"/>
      <c r="C8576"/>
      <c r="D8576"/>
      <c r="E8576"/>
      <c r="F8576" s="288"/>
      <c r="G8576" s="288"/>
    </row>
    <row r="8577" spans="2:7">
      <c r="B8577"/>
      <c r="C8577"/>
      <c r="D8577"/>
      <c r="E8577"/>
      <c r="F8577" s="288"/>
      <c r="G8577" s="288"/>
    </row>
    <row r="8578" spans="2:7">
      <c r="B8578"/>
      <c r="C8578"/>
      <c r="D8578"/>
      <c r="E8578"/>
      <c r="F8578" s="288"/>
      <c r="G8578" s="288"/>
    </row>
    <row r="8579" spans="2:7">
      <c r="B8579"/>
      <c r="C8579"/>
      <c r="D8579"/>
      <c r="E8579"/>
      <c r="F8579" s="288"/>
      <c r="G8579" s="288"/>
    </row>
    <row r="8580" spans="2:7">
      <c r="B8580"/>
      <c r="C8580"/>
      <c r="D8580"/>
      <c r="E8580"/>
      <c r="F8580" s="288"/>
      <c r="G8580" s="288"/>
    </row>
    <row r="8581" spans="2:7">
      <c r="B8581"/>
      <c r="C8581"/>
      <c r="D8581"/>
      <c r="E8581"/>
      <c r="F8581" s="288"/>
      <c r="G8581" s="288"/>
    </row>
    <row r="8582" spans="2:7">
      <c r="B8582"/>
      <c r="C8582"/>
      <c r="D8582"/>
      <c r="E8582"/>
      <c r="F8582" s="288"/>
      <c r="G8582" s="288"/>
    </row>
    <row r="8583" spans="2:7">
      <c r="B8583"/>
      <c r="C8583"/>
      <c r="D8583"/>
      <c r="E8583"/>
      <c r="F8583" s="288"/>
      <c r="G8583" s="288"/>
    </row>
    <row r="8584" spans="2:7">
      <c r="B8584"/>
      <c r="C8584"/>
      <c r="D8584"/>
      <c r="E8584"/>
      <c r="F8584" s="288"/>
      <c r="G8584" s="288"/>
    </row>
    <row r="8585" spans="2:7">
      <c r="B8585"/>
      <c r="C8585"/>
      <c r="D8585"/>
      <c r="E8585"/>
      <c r="F8585" s="288"/>
      <c r="G8585" s="288"/>
    </row>
    <row r="8586" spans="2:7">
      <c r="B8586"/>
      <c r="C8586"/>
      <c r="D8586"/>
      <c r="E8586"/>
      <c r="F8586" s="288"/>
      <c r="G8586" s="288"/>
    </row>
    <row r="8587" spans="2:7">
      <c r="B8587"/>
      <c r="C8587"/>
      <c r="D8587"/>
      <c r="E8587"/>
      <c r="F8587" s="288"/>
      <c r="G8587" s="288"/>
    </row>
    <row r="8588" spans="2:7">
      <c r="B8588"/>
      <c r="C8588"/>
      <c r="D8588"/>
      <c r="E8588"/>
      <c r="F8588" s="288"/>
      <c r="G8588" s="288"/>
    </row>
    <row r="8589" spans="2:7">
      <c r="B8589"/>
      <c r="C8589"/>
      <c r="D8589"/>
      <c r="E8589"/>
      <c r="F8589" s="288"/>
      <c r="G8589" s="288"/>
    </row>
    <row r="8590" spans="2:7">
      <c r="B8590"/>
      <c r="C8590"/>
      <c r="D8590"/>
      <c r="E8590"/>
      <c r="F8590" s="288"/>
      <c r="G8590" s="288"/>
    </row>
    <row r="8591" spans="2:7">
      <c r="B8591"/>
      <c r="C8591"/>
      <c r="D8591"/>
      <c r="E8591"/>
      <c r="F8591" s="288"/>
      <c r="G8591" s="288"/>
    </row>
    <row r="8592" spans="2:7">
      <c r="B8592"/>
      <c r="C8592"/>
      <c r="D8592"/>
      <c r="E8592"/>
      <c r="F8592" s="288"/>
      <c r="G8592" s="288"/>
    </row>
    <row r="8593" spans="2:7">
      <c r="B8593"/>
      <c r="C8593"/>
      <c r="D8593"/>
      <c r="E8593"/>
      <c r="F8593" s="288"/>
      <c r="G8593" s="288"/>
    </row>
    <row r="8594" spans="2:7">
      <c r="B8594"/>
      <c r="C8594"/>
      <c r="D8594"/>
      <c r="E8594"/>
      <c r="F8594" s="288"/>
      <c r="G8594" s="288"/>
    </row>
    <row r="8595" spans="2:7">
      <c r="B8595"/>
      <c r="C8595"/>
      <c r="D8595"/>
      <c r="E8595"/>
      <c r="F8595" s="288"/>
      <c r="G8595" s="288"/>
    </row>
    <row r="8596" spans="2:7">
      <c r="B8596"/>
      <c r="C8596"/>
      <c r="D8596"/>
      <c r="E8596"/>
      <c r="F8596" s="288"/>
      <c r="G8596" s="288"/>
    </row>
    <row r="8597" spans="2:7">
      <c r="B8597"/>
      <c r="C8597"/>
      <c r="D8597"/>
      <c r="E8597"/>
      <c r="F8597" s="288"/>
      <c r="G8597" s="288"/>
    </row>
    <row r="8598" spans="2:7">
      <c r="B8598"/>
      <c r="C8598"/>
      <c r="D8598"/>
      <c r="E8598"/>
      <c r="F8598" s="288"/>
      <c r="G8598" s="288"/>
    </row>
    <row r="8599" spans="2:7">
      <c r="B8599"/>
      <c r="C8599"/>
      <c r="D8599"/>
      <c r="E8599"/>
      <c r="F8599" s="288"/>
      <c r="G8599" s="288"/>
    </row>
    <row r="8600" spans="2:7">
      <c r="B8600"/>
      <c r="C8600"/>
      <c r="D8600"/>
      <c r="E8600"/>
      <c r="F8600" s="288"/>
      <c r="G8600" s="288"/>
    </row>
    <row r="8601" spans="2:7">
      <c r="B8601"/>
      <c r="C8601"/>
      <c r="D8601"/>
      <c r="E8601"/>
      <c r="F8601" s="288"/>
      <c r="G8601" s="288"/>
    </row>
    <row r="8602" spans="2:7">
      <c r="B8602"/>
      <c r="C8602"/>
      <c r="D8602"/>
      <c r="E8602"/>
      <c r="F8602" s="288"/>
      <c r="G8602" s="288"/>
    </row>
    <row r="8603" spans="2:7">
      <c r="B8603"/>
      <c r="C8603"/>
      <c r="D8603"/>
      <c r="E8603"/>
      <c r="F8603" s="288"/>
      <c r="G8603" s="288"/>
    </row>
    <row r="8604" spans="2:7">
      <c r="B8604"/>
      <c r="C8604"/>
      <c r="D8604"/>
      <c r="E8604"/>
      <c r="F8604" s="288"/>
      <c r="G8604" s="288"/>
    </row>
    <row r="8605" spans="2:7">
      <c r="B8605"/>
      <c r="C8605"/>
      <c r="D8605"/>
      <c r="E8605"/>
      <c r="F8605" s="288"/>
      <c r="G8605" s="288"/>
    </row>
    <row r="8606" spans="2:7">
      <c r="B8606"/>
      <c r="C8606"/>
      <c r="D8606"/>
      <c r="E8606"/>
      <c r="F8606" s="288"/>
      <c r="G8606" s="288"/>
    </row>
    <row r="8607" spans="2:7">
      <c r="B8607"/>
      <c r="C8607"/>
      <c r="D8607"/>
      <c r="E8607"/>
      <c r="F8607" s="288"/>
      <c r="G8607" s="288"/>
    </row>
    <row r="8608" spans="2:7">
      <c r="B8608"/>
      <c r="C8608"/>
      <c r="D8608"/>
      <c r="E8608"/>
      <c r="F8608" s="288"/>
      <c r="G8608" s="288"/>
    </row>
    <row r="8609" spans="2:7">
      <c r="B8609"/>
      <c r="C8609"/>
      <c r="D8609"/>
      <c r="E8609"/>
      <c r="F8609" s="288"/>
      <c r="G8609" s="288"/>
    </row>
    <row r="8610" spans="2:7">
      <c r="B8610"/>
      <c r="C8610"/>
      <c r="D8610"/>
      <c r="E8610"/>
      <c r="F8610" s="288"/>
      <c r="G8610" s="288"/>
    </row>
    <row r="8611" spans="2:7">
      <c r="B8611"/>
      <c r="C8611"/>
      <c r="D8611"/>
      <c r="E8611"/>
      <c r="F8611" s="288"/>
      <c r="G8611" s="288"/>
    </row>
    <row r="8612" spans="2:7">
      <c r="B8612"/>
      <c r="C8612"/>
      <c r="D8612"/>
      <c r="E8612"/>
      <c r="F8612" s="288"/>
      <c r="G8612" s="288"/>
    </row>
    <row r="8613" spans="2:7">
      <c r="B8613"/>
      <c r="C8613"/>
      <c r="D8613"/>
      <c r="E8613"/>
      <c r="F8613" s="288"/>
      <c r="G8613" s="288"/>
    </row>
    <row r="8614" spans="2:7">
      <c r="B8614"/>
      <c r="C8614"/>
      <c r="D8614"/>
      <c r="E8614"/>
      <c r="F8614" s="288"/>
      <c r="G8614" s="288"/>
    </row>
    <row r="8615" spans="2:7">
      <c r="B8615"/>
      <c r="C8615"/>
      <c r="D8615"/>
      <c r="E8615"/>
      <c r="F8615" s="288"/>
      <c r="G8615" s="288"/>
    </row>
    <row r="8616" spans="2:7">
      <c r="B8616"/>
      <c r="C8616"/>
      <c r="D8616"/>
      <c r="E8616"/>
      <c r="F8616" s="288"/>
      <c r="G8616" s="288"/>
    </row>
    <row r="8617" spans="2:7">
      <c r="B8617"/>
      <c r="C8617"/>
      <c r="D8617"/>
      <c r="E8617"/>
      <c r="F8617" s="288"/>
      <c r="G8617" s="288"/>
    </row>
    <row r="8618" spans="2:7">
      <c r="B8618"/>
      <c r="C8618"/>
      <c r="D8618"/>
      <c r="E8618"/>
      <c r="F8618" s="288"/>
      <c r="G8618" s="288"/>
    </row>
    <row r="8619" spans="2:7">
      <c r="B8619"/>
      <c r="C8619"/>
      <c r="D8619"/>
      <c r="E8619"/>
      <c r="F8619" s="288"/>
      <c r="G8619" s="288"/>
    </row>
    <row r="8620" spans="2:7">
      <c r="B8620"/>
      <c r="C8620"/>
      <c r="D8620"/>
      <c r="E8620"/>
      <c r="F8620" s="288"/>
      <c r="G8620" s="288"/>
    </row>
    <row r="8621" spans="2:7">
      <c r="B8621"/>
      <c r="C8621"/>
      <c r="D8621"/>
      <c r="E8621"/>
      <c r="F8621" s="288"/>
      <c r="G8621" s="288"/>
    </row>
    <row r="8622" spans="2:7">
      <c r="B8622"/>
      <c r="C8622"/>
      <c r="D8622"/>
      <c r="E8622"/>
      <c r="F8622" s="288"/>
      <c r="G8622" s="288"/>
    </row>
    <row r="8623" spans="2:7">
      <c r="B8623"/>
      <c r="C8623"/>
      <c r="D8623"/>
      <c r="E8623"/>
      <c r="F8623" s="288"/>
      <c r="G8623" s="288"/>
    </row>
    <row r="8624" spans="2:7">
      <c r="B8624"/>
      <c r="C8624"/>
      <c r="D8624"/>
      <c r="E8624"/>
      <c r="F8624" s="288"/>
      <c r="G8624" s="288"/>
    </row>
    <row r="8625" spans="2:7">
      <c r="B8625"/>
      <c r="C8625"/>
      <c r="D8625"/>
      <c r="E8625"/>
      <c r="F8625" s="288"/>
      <c r="G8625" s="288"/>
    </row>
    <row r="8626" spans="2:7">
      <c r="B8626"/>
      <c r="C8626"/>
      <c r="D8626"/>
      <c r="E8626"/>
      <c r="F8626" s="288"/>
      <c r="G8626" s="288"/>
    </row>
    <row r="8627" spans="2:7">
      <c r="B8627"/>
      <c r="C8627"/>
      <c r="D8627"/>
      <c r="E8627"/>
      <c r="F8627" s="288"/>
      <c r="G8627" s="288"/>
    </row>
    <row r="8628" spans="2:7">
      <c r="B8628"/>
      <c r="C8628"/>
      <c r="D8628"/>
      <c r="E8628"/>
      <c r="F8628" s="288"/>
      <c r="G8628" s="288"/>
    </row>
    <row r="8629" spans="2:7">
      <c r="B8629"/>
      <c r="C8629"/>
      <c r="D8629"/>
      <c r="E8629"/>
      <c r="F8629" s="288"/>
      <c r="G8629" s="288"/>
    </row>
    <row r="8630" spans="2:7">
      <c r="B8630"/>
      <c r="C8630"/>
      <c r="D8630"/>
      <c r="E8630"/>
      <c r="F8630" s="288"/>
      <c r="G8630" s="288"/>
    </row>
    <row r="8631" spans="2:7">
      <c r="B8631"/>
      <c r="C8631"/>
      <c r="D8631"/>
      <c r="E8631"/>
      <c r="F8631" s="288"/>
      <c r="G8631" s="288"/>
    </row>
    <row r="8632" spans="2:7">
      <c r="B8632"/>
      <c r="C8632"/>
      <c r="D8632"/>
      <c r="E8632"/>
      <c r="F8632" s="288"/>
      <c r="G8632" s="288"/>
    </row>
    <row r="8633" spans="2:7">
      <c r="B8633"/>
      <c r="C8633"/>
      <c r="D8633"/>
      <c r="E8633"/>
      <c r="F8633" s="288"/>
      <c r="G8633" s="288"/>
    </row>
    <row r="8634" spans="2:7">
      <c r="B8634"/>
      <c r="C8634"/>
      <c r="D8634"/>
      <c r="E8634"/>
      <c r="F8634" s="288"/>
      <c r="G8634" s="288"/>
    </row>
    <row r="8635" spans="2:7">
      <c r="B8635"/>
      <c r="C8635"/>
      <c r="D8635"/>
      <c r="E8635"/>
      <c r="F8635" s="288"/>
      <c r="G8635" s="288"/>
    </row>
    <row r="8636" spans="2:7">
      <c r="B8636"/>
      <c r="C8636"/>
      <c r="D8636"/>
      <c r="E8636"/>
      <c r="F8636" s="288"/>
      <c r="G8636" s="288"/>
    </row>
    <row r="8637" spans="2:7">
      <c r="B8637"/>
      <c r="C8637"/>
      <c r="D8637"/>
      <c r="E8637"/>
      <c r="F8637" s="288"/>
      <c r="G8637" s="288"/>
    </row>
    <row r="8638" spans="2:7">
      <c r="B8638"/>
      <c r="C8638"/>
      <c r="D8638"/>
      <c r="E8638"/>
      <c r="F8638" s="288"/>
      <c r="G8638" s="288"/>
    </row>
    <row r="8639" spans="2:7">
      <c r="B8639"/>
      <c r="C8639"/>
      <c r="D8639"/>
      <c r="E8639"/>
      <c r="F8639" s="288"/>
      <c r="G8639" s="288"/>
    </row>
    <row r="8640" spans="2:7">
      <c r="B8640"/>
      <c r="C8640"/>
      <c r="D8640"/>
      <c r="E8640"/>
      <c r="F8640" s="288"/>
      <c r="G8640" s="288"/>
    </row>
    <row r="8641" spans="2:7">
      <c r="B8641"/>
      <c r="C8641"/>
      <c r="D8641"/>
      <c r="E8641"/>
      <c r="F8641" s="288"/>
      <c r="G8641" s="288"/>
    </row>
    <row r="8642" spans="2:7">
      <c r="B8642"/>
      <c r="C8642"/>
      <c r="D8642"/>
      <c r="E8642"/>
      <c r="F8642" s="288"/>
      <c r="G8642" s="288"/>
    </row>
    <row r="8643" spans="2:7">
      <c r="B8643"/>
      <c r="C8643"/>
      <c r="D8643"/>
      <c r="E8643"/>
      <c r="F8643" s="288"/>
      <c r="G8643" s="288"/>
    </row>
    <row r="8644" spans="2:7">
      <c r="B8644"/>
      <c r="C8644"/>
      <c r="D8644"/>
      <c r="E8644"/>
      <c r="F8644" s="288"/>
      <c r="G8644" s="288"/>
    </row>
    <row r="8645" spans="2:7">
      <c r="B8645"/>
      <c r="C8645"/>
      <c r="D8645"/>
      <c r="E8645"/>
      <c r="F8645" s="288"/>
      <c r="G8645" s="288"/>
    </row>
    <row r="8646" spans="2:7">
      <c r="B8646"/>
      <c r="C8646"/>
      <c r="D8646"/>
      <c r="E8646"/>
      <c r="F8646" s="288"/>
      <c r="G8646" s="288"/>
    </row>
    <row r="8647" spans="2:7">
      <c r="B8647"/>
      <c r="C8647"/>
      <c r="D8647"/>
      <c r="E8647"/>
      <c r="F8647" s="288"/>
      <c r="G8647" s="288"/>
    </row>
    <row r="8648" spans="2:7">
      <c r="B8648"/>
      <c r="C8648"/>
      <c r="D8648"/>
      <c r="E8648"/>
      <c r="F8648" s="288"/>
      <c r="G8648" s="288"/>
    </row>
    <row r="8649" spans="2:7">
      <c r="B8649"/>
      <c r="C8649"/>
      <c r="D8649"/>
      <c r="E8649"/>
      <c r="F8649" s="288"/>
      <c r="G8649" s="288"/>
    </row>
    <row r="8650" spans="2:7">
      <c r="B8650"/>
      <c r="C8650"/>
      <c r="D8650"/>
      <c r="E8650"/>
      <c r="F8650" s="288"/>
      <c r="G8650" s="288"/>
    </row>
    <row r="8651" spans="2:7">
      <c r="B8651"/>
      <c r="C8651"/>
      <c r="D8651"/>
      <c r="E8651"/>
      <c r="F8651" s="288"/>
      <c r="G8651" s="288"/>
    </row>
    <row r="8652" spans="2:7">
      <c r="B8652"/>
      <c r="C8652"/>
      <c r="D8652"/>
      <c r="E8652"/>
      <c r="F8652" s="288"/>
      <c r="G8652" s="288"/>
    </row>
    <row r="8653" spans="2:7">
      <c r="B8653"/>
      <c r="C8653"/>
      <c r="D8653"/>
      <c r="E8653"/>
      <c r="F8653" s="288"/>
      <c r="G8653" s="288"/>
    </row>
    <row r="8654" spans="2:7">
      <c r="B8654"/>
      <c r="C8654"/>
      <c r="D8654"/>
      <c r="E8654"/>
      <c r="F8654" s="288"/>
      <c r="G8654" s="288"/>
    </row>
    <row r="8655" spans="2:7">
      <c r="B8655"/>
      <c r="C8655"/>
      <c r="D8655"/>
      <c r="E8655"/>
      <c r="F8655" s="288"/>
      <c r="G8655" s="288"/>
    </row>
    <row r="8656" spans="2:7">
      <c r="B8656"/>
      <c r="C8656"/>
      <c r="D8656"/>
      <c r="E8656"/>
      <c r="F8656" s="288"/>
      <c r="G8656" s="288"/>
    </row>
    <row r="8657" spans="2:7">
      <c r="B8657"/>
      <c r="C8657"/>
      <c r="D8657"/>
      <c r="E8657"/>
      <c r="F8657" s="288"/>
      <c r="G8657" s="288"/>
    </row>
    <row r="8658" spans="2:7">
      <c r="B8658"/>
      <c r="C8658"/>
      <c r="D8658"/>
      <c r="E8658"/>
      <c r="F8658" s="288"/>
      <c r="G8658" s="288"/>
    </row>
    <row r="8659" spans="2:7">
      <c r="B8659"/>
      <c r="C8659"/>
      <c r="D8659"/>
      <c r="E8659"/>
      <c r="F8659" s="288"/>
      <c r="G8659" s="288"/>
    </row>
    <row r="8660" spans="2:7">
      <c r="B8660"/>
      <c r="C8660"/>
      <c r="D8660"/>
      <c r="E8660"/>
      <c r="F8660" s="288"/>
      <c r="G8660" s="288"/>
    </row>
    <row r="8661" spans="2:7">
      <c r="B8661"/>
      <c r="C8661"/>
      <c r="D8661"/>
      <c r="E8661"/>
      <c r="F8661" s="288"/>
      <c r="G8661" s="288"/>
    </row>
    <row r="8662" spans="2:7">
      <c r="B8662"/>
      <c r="C8662"/>
      <c r="D8662"/>
      <c r="E8662"/>
      <c r="F8662" s="288"/>
      <c r="G8662" s="288"/>
    </row>
    <row r="8663" spans="2:7">
      <c r="B8663"/>
      <c r="C8663"/>
      <c r="D8663"/>
      <c r="E8663"/>
      <c r="F8663" s="288"/>
      <c r="G8663" s="288"/>
    </row>
    <row r="8664" spans="2:7">
      <c r="B8664"/>
      <c r="C8664"/>
      <c r="D8664"/>
      <c r="E8664"/>
      <c r="F8664" s="288"/>
      <c r="G8664" s="288"/>
    </row>
    <row r="8665" spans="2:7">
      <c r="B8665"/>
      <c r="C8665"/>
      <c r="D8665"/>
      <c r="E8665"/>
      <c r="F8665" s="288"/>
      <c r="G8665" s="288"/>
    </row>
    <row r="8666" spans="2:7">
      <c r="B8666"/>
      <c r="C8666"/>
      <c r="D8666"/>
      <c r="E8666"/>
      <c r="F8666" s="288"/>
      <c r="G8666" s="288"/>
    </row>
    <row r="8667" spans="2:7">
      <c r="B8667"/>
      <c r="C8667"/>
      <c r="D8667"/>
      <c r="E8667"/>
      <c r="F8667" s="288"/>
      <c r="G8667" s="288"/>
    </row>
    <row r="8668" spans="2:7">
      <c r="B8668"/>
      <c r="C8668"/>
      <c r="D8668"/>
      <c r="E8668"/>
      <c r="F8668" s="288"/>
      <c r="G8668" s="288"/>
    </row>
    <row r="8669" spans="2:7">
      <c r="B8669"/>
      <c r="C8669"/>
      <c r="D8669"/>
      <c r="E8669"/>
      <c r="F8669" s="288"/>
      <c r="G8669" s="288"/>
    </row>
    <row r="8670" spans="2:7">
      <c r="B8670"/>
      <c r="C8670"/>
      <c r="D8670"/>
      <c r="E8670"/>
      <c r="F8670" s="288"/>
      <c r="G8670" s="288"/>
    </row>
    <row r="8671" spans="2:7">
      <c r="B8671"/>
      <c r="C8671"/>
      <c r="D8671"/>
      <c r="E8671"/>
      <c r="F8671" s="288"/>
      <c r="G8671" s="288"/>
    </row>
    <row r="8672" spans="2:7">
      <c r="B8672"/>
      <c r="C8672"/>
      <c r="D8672"/>
      <c r="E8672"/>
      <c r="F8672" s="288"/>
      <c r="G8672" s="288"/>
    </row>
    <row r="8673" spans="2:7">
      <c r="B8673"/>
      <c r="C8673"/>
      <c r="D8673"/>
      <c r="E8673"/>
      <c r="F8673" s="288"/>
      <c r="G8673" s="288"/>
    </row>
    <row r="8674" spans="2:7">
      <c r="B8674"/>
      <c r="C8674"/>
      <c r="D8674"/>
      <c r="E8674"/>
      <c r="F8674" s="288"/>
      <c r="G8674" s="288"/>
    </row>
    <row r="8675" spans="2:7">
      <c r="B8675"/>
      <c r="C8675"/>
      <c r="D8675"/>
      <c r="E8675"/>
      <c r="F8675" s="288"/>
      <c r="G8675" s="288"/>
    </row>
    <row r="8676" spans="2:7">
      <c r="B8676"/>
      <c r="C8676"/>
      <c r="D8676"/>
      <c r="E8676"/>
      <c r="F8676" s="288"/>
      <c r="G8676" s="288"/>
    </row>
    <row r="8677" spans="2:7">
      <c r="B8677"/>
      <c r="C8677"/>
      <c r="D8677"/>
      <c r="E8677"/>
      <c r="F8677" s="288"/>
      <c r="G8677" s="288"/>
    </row>
    <row r="8678" spans="2:7">
      <c r="B8678"/>
      <c r="C8678"/>
      <c r="D8678"/>
      <c r="E8678"/>
      <c r="F8678" s="288"/>
      <c r="G8678" s="288"/>
    </row>
    <row r="8679" spans="2:7">
      <c r="B8679"/>
      <c r="C8679"/>
      <c r="D8679"/>
      <c r="E8679"/>
      <c r="F8679" s="288"/>
      <c r="G8679" s="288"/>
    </row>
    <row r="8680" spans="2:7">
      <c r="B8680"/>
      <c r="C8680"/>
      <c r="D8680"/>
      <c r="E8680"/>
      <c r="F8680" s="288"/>
      <c r="G8680" s="288"/>
    </row>
    <row r="8681" spans="2:7">
      <c r="B8681"/>
      <c r="C8681"/>
      <c r="D8681"/>
      <c r="E8681"/>
      <c r="F8681" s="288"/>
      <c r="G8681" s="288"/>
    </row>
    <row r="8682" spans="2:7">
      <c r="B8682"/>
      <c r="C8682"/>
      <c r="D8682"/>
      <c r="E8682"/>
      <c r="F8682" s="288"/>
      <c r="G8682" s="288"/>
    </row>
    <row r="8683" spans="2:7">
      <c r="B8683"/>
      <c r="C8683"/>
      <c r="D8683"/>
      <c r="E8683"/>
      <c r="F8683" s="288"/>
      <c r="G8683" s="288"/>
    </row>
    <row r="8684" spans="2:7">
      <c r="B8684"/>
      <c r="C8684"/>
      <c r="D8684"/>
      <c r="E8684"/>
      <c r="F8684" s="288"/>
      <c r="G8684" s="288"/>
    </row>
    <row r="8685" spans="2:7">
      <c r="B8685"/>
      <c r="C8685"/>
      <c r="D8685"/>
      <c r="E8685"/>
      <c r="F8685" s="288"/>
      <c r="G8685" s="288"/>
    </row>
    <row r="8686" spans="2:7">
      <c r="B8686"/>
      <c r="C8686"/>
      <c r="D8686"/>
      <c r="E8686"/>
      <c r="F8686" s="288"/>
      <c r="G8686" s="288"/>
    </row>
    <row r="8687" spans="2:7">
      <c r="B8687"/>
      <c r="C8687"/>
      <c r="D8687"/>
      <c r="E8687"/>
      <c r="F8687" s="288"/>
      <c r="G8687" s="288"/>
    </row>
    <row r="8688" spans="2:7">
      <c r="B8688"/>
      <c r="C8688"/>
      <c r="D8688"/>
      <c r="E8688"/>
      <c r="F8688" s="288"/>
      <c r="G8688" s="288"/>
    </row>
    <row r="8689" spans="2:7">
      <c r="B8689"/>
      <c r="C8689"/>
      <c r="D8689"/>
      <c r="E8689"/>
      <c r="F8689" s="288"/>
      <c r="G8689" s="288"/>
    </row>
    <row r="8690" spans="2:7">
      <c r="B8690"/>
      <c r="C8690"/>
      <c r="D8690"/>
      <c r="E8690"/>
      <c r="F8690" s="288"/>
      <c r="G8690" s="288"/>
    </row>
    <row r="8691" spans="2:7">
      <c r="B8691"/>
      <c r="C8691"/>
      <c r="D8691"/>
      <c r="E8691"/>
      <c r="F8691" s="288"/>
      <c r="G8691" s="288"/>
    </row>
    <row r="8692" spans="2:7">
      <c r="B8692"/>
      <c r="C8692"/>
      <c r="D8692"/>
      <c r="E8692"/>
      <c r="F8692" s="288"/>
      <c r="G8692" s="288"/>
    </row>
    <row r="8693" spans="2:7">
      <c r="B8693"/>
      <c r="C8693"/>
      <c r="D8693"/>
      <c r="E8693"/>
      <c r="F8693" s="288"/>
      <c r="G8693" s="288"/>
    </row>
    <row r="8694" spans="2:7">
      <c r="B8694"/>
      <c r="C8694"/>
      <c r="D8694"/>
      <c r="E8694"/>
      <c r="F8694" s="288"/>
      <c r="G8694" s="288"/>
    </row>
    <row r="8695" spans="2:7">
      <c r="B8695"/>
      <c r="C8695"/>
      <c r="D8695"/>
      <c r="E8695"/>
      <c r="F8695" s="288"/>
      <c r="G8695" s="288"/>
    </row>
    <row r="8696" spans="2:7">
      <c r="B8696"/>
      <c r="C8696"/>
      <c r="D8696"/>
      <c r="E8696"/>
      <c r="F8696" s="288"/>
      <c r="G8696" s="288"/>
    </row>
    <row r="8697" spans="2:7">
      <c r="B8697"/>
      <c r="C8697"/>
      <c r="D8697"/>
      <c r="E8697"/>
      <c r="F8697" s="288"/>
      <c r="G8697" s="288"/>
    </row>
    <row r="8698" spans="2:7">
      <c r="B8698"/>
      <c r="C8698"/>
      <c r="D8698"/>
      <c r="E8698"/>
      <c r="F8698" s="288"/>
      <c r="G8698" s="288"/>
    </row>
    <row r="8699" spans="2:7">
      <c r="B8699"/>
      <c r="C8699"/>
      <c r="D8699"/>
      <c r="E8699"/>
      <c r="F8699" s="288"/>
      <c r="G8699" s="288"/>
    </row>
    <row r="8700" spans="2:7">
      <c r="B8700"/>
      <c r="C8700"/>
      <c r="D8700"/>
      <c r="E8700"/>
      <c r="F8700" s="288"/>
      <c r="G8700" s="288"/>
    </row>
    <row r="8701" spans="2:7">
      <c r="B8701"/>
      <c r="C8701"/>
      <c r="D8701"/>
      <c r="E8701"/>
      <c r="F8701" s="288"/>
      <c r="G8701" s="288"/>
    </row>
    <row r="8702" spans="2:7">
      <c r="B8702"/>
      <c r="C8702"/>
      <c r="D8702"/>
      <c r="E8702"/>
      <c r="F8702" s="288"/>
      <c r="G8702" s="288"/>
    </row>
    <row r="8703" spans="2:7">
      <c r="B8703"/>
      <c r="C8703"/>
      <c r="D8703"/>
      <c r="E8703"/>
      <c r="F8703" s="288"/>
      <c r="G8703" s="288"/>
    </row>
    <row r="8704" spans="2:7">
      <c r="B8704"/>
      <c r="C8704"/>
      <c r="D8704"/>
      <c r="E8704"/>
      <c r="F8704" s="288"/>
      <c r="G8704" s="288"/>
    </row>
    <row r="8705" spans="2:7">
      <c r="B8705"/>
      <c r="C8705"/>
      <c r="D8705"/>
      <c r="E8705"/>
      <c r="F8705" s="288"/>
      <c r="G8705" s="288"/>
    </row>
    <row r="8706" spans="2:7">
      <c r="B8706"/>
      <c r="C8706"/>
      <c r="D8706"/>
      <c r="E8706"/>
      <c r="F8706" s="288"/>
      <c r="G8706" s="288"/>
    </row>
    <row r="8707" spans="2:7">
      <c r="B8707"/>
      <c r="C8707"/>
      <c r="D8707"/>
      <c r="E8707"/>
      <c r="F8707" s="288"/>
      <c r="G8707" s="288"/>
    </row>
    <row r="8708" spans="2:7">
      <c r="B8708"/>
      <c r="C8708"/>
      <c r="D8708"/>
      <c r="E8708"/>
      <c r="F8708" s="288"/>
      <c r="G8708" s="288"/>
    </row>
    <row r="8709" spans="2:7">
      <c r="B8709"/>
      <c r="C8709"/>
      <c r="D8709"/>
      <c r="E8709"/>
      <c r="F8709" s="288"/>
      <c r="G8709" s="288"/>
    </row>
    <row r="8710" spans="2:7">
      <c r="B8710"/>
      <c r="C8710"/>
      <c r="D8710"/>
      <c r="E8710"/>
      <c r="F8710" s="288"/>
      <c r="G8710" s="288"/>
    </row>
    <row r="8711" spans="2:7">
      <c r="B8711"/>
      <c r="C8711"/>
      <c r="D8711"/>
      <c r="E8711"/>
      <c r="F8711" s="288"/>
      <c r="G8711" s="288"/>
    </row>
    <row r="8712" spans="2:7">
      <c r="B8712"/>
      <c r="C8712"/>
      <c r="D8712"/>
      <c r="E8712"/>
      <c r="F8712" s="288"/>
      <c r="G8712" s="288"/>
    </row>
    <row r="8713" spans="2:7">
      <c r="B8713"/>
      <c r="C8713"/>
      <c r="D8713"/>
      <c r="E8713"/>
      <c r="F8713" s="288"/>
      <c r="G8713" s="288"/>
    </row>
    <row r="8714" spans="2:7">
      <c r="B8714"/>
      <c r="C8714"/>
      <c r="D8714"/>
      <c r="E8714"/>
      <c r="F8714" s="288"/>
      <c r="G8714" s="288"/>
    </row>
    <row r="8715" spans="2:7">
      <c r="B8715"/>
      <c r="C8715"/>
      <c r="D8715"/>
      <c r="E8715"/>
      <c r="F8715" s="288"/>
      <c r="G8715" s="288"/>
    </row>
    <row r="8716" spans="2:7">
      <c r="B8716"/>
      <c r="C8716"/>
      <c r="D8716"/>
      <c r="E8716"/>
      <c r="F8716" s="288"/>
      <c r="G8716" s="288"/>
    </row>
    <row r="8717" spans="2:7">
      <c r="B8717"/>
      <c r="C8717"/>
      <c r="D8717"/>
      <c r="E8717"/>
      <c r="F8717" s="288"/>
      <c r="G8717" s="288"/>
    </row>
    <row r="8718" spans="2:7">
      <c r="B8718"/>
      <c r="C8718"/>
      <c r="D8718"/>
      <c r="E8718"/>
      <c r="F8718" s="288"/>
      <c r="G8718" s="288"/>
    </row>
    <row r="8719" spans="2:7">
      <c r="B8719"/>
      <c r="C8719"/>
      <c r="D8719"/>
      <c r="E8719"/>
      <c r="F8719" s="288"/>
      <c r="G8719" s="288"/>
    </row>
    <row r="8720" spans="2:7">
      <c r="B8720"/>
      <c r="C8720"/>
      <c r="D8720"/>
      <c r="E8720"/>
      <c r="F8720" s="288"/>
      <c r="G8720" s="288"/>
    </row>
    <row r="8721" spans="2:7">
      <c r="B8721"/>
      <c r="C8721"/>
      <c r="D8721"/>
      <c r="E8721"/>
      <c r="F8721" s="288"/>
      <c r="G8721" s="288"/>
    </row>
    <row r="8722" spans="2:7">
      <c r="B8722"/>
      <c r="C8722"/>
      <c r="D8722"/>
      <c r="E8722"/>
      <c r="F8722" s="288"/>
      <c r="G8722" s="288"/>
    </row>
    <row r="8723" spans="2:7">
      <c r="B8723"/>
      <c r="C8723"/>
      <c r="D8723"/>
      <c r="E8723"/>
      <c r="F8723" s="288"/>
      <c r="G8723" s="288"/>
    </row>
    <row r="8724" spans="2:7">
      <c r="B8724"/>
      <c r="C8724"/>
      <c r="D8724"/>
      <c r="E8724"/>
      <c r="F8724" s="288"/>
      <c r="G8724" s="288"/>
    </row>
    <row r="8725" spans="2:7">
      <c r="B8725"/>
      <c r="C8725"/>
      <c r="D8725"/>
      <c r="E8725"/>
      <c r="F8725" s="288"/>
      <c r="G8725" s="288"/>
    </row>
    <row r="8726" spans="2:7">
      <c r="B8726"/>
      <c r="C8726"/>
      <c r="D8726"/>
      <c r="E8726"/>
      <c r="F8726" s="288"/>
      <c r="G8726" s="288"/>
    </row>
    <row r="8727" spans="2:7">
      <c r="B8727"/>
      <c r="C8727"/>
      <c r="D8727"/>
      <c r="E8727"/>
      <c r="F8727" s="288"/>
      <c r="G8727" s="288"/>
    </row>
    <row r="8728" spans="2:7">
      <c r="B8728"/>
      <c r="C8728"/>
      <c r="D8728"/>
      <c r="E8728"/>
      <c r="F8728" s="288"/>
      <c r="G8728" s="288"/>
    </row>
    <row r="8729" spans="2:7">
      <c r="B8729"/>
      <c r="C8729"/>
      <c r="D8729"/>
      <c r="E8729"/>
      <c r="F8729" s="288"/>
      <c r="G8729" s="288"/>
    </row>
    <row r="8730" spans="2:7">
      <c r="B8730"/>
      <c r="C8730"/>
      <c r="D8730"/>
      <c r="E8730"/>
      <c r="F8730" s="288"/>
      <c r="G8730" s="288"/>
    </row>
    <row r="8731" spans="2:7">
      <c r="B8731"/>
      <c r="C8731"/>
      <c r="D8731"/>
      <c r="E8731"/>
      <c r="F8731" s="288"/>
      <c r="G8731" s="288"/>
    </row>
    <row r="8732" spans="2:7">
      <c r="B8732"/>
      <c r="C8732"/>
      <c r="D8732"/>
      <c r="E8732"/>
      <c r="F8732" s="288"/>
      <c r="G8732" s="288"/>
    </row>
    <row r="8733" spans="2:7">
      <c r="B8733"/>
      <c r="C8733"/>
      <c r="D8733"/>
      <c r="E8733"/>
      <c r="F8733" s="288"/>
      <c r="G8733" s="288"/>
    </row>
    <row r="8734" spans="2:7">
      <c r="B8734"/>
      <c r="C8734"/>
      <c r="D8734"/>
      <c r="E8734"/>
      <c r="F8734" s="288"/>
      <c r="G8734" s="288"/>
    </row>
    <row r="8735" spans="2:7">
      <c r="B8735"/>
      <c r="C8735"/>
      <c r="D8735"/>
      <c r="E8735"/>
      <c r="F8735" s="288"/>
      <c r="G8735" s="288"/>
    </row>
    <row r="8736" spans="2:7">
      <c r="B8736"/>
      <c r="C8736"/>
      <c r="D8736"/>
      <c r="E8736"/>
      <c r="F8736" s="288"/>
      <c r="G8736" s="288"/>
    </row>
    <row r="8737" spans="2:7">
      <c r="B8737"/>
      <c r="C8737"/>
      <c r="D8737"/>
      <c r="E8737"/>
      <c r="F8737" s="288"/>
      <c r="G8737" s="288"/>
    </row>
    <row r="8738" spans="2:7">
      <c r="B8738"/>
      <c r="C8738"/>
      <c r="D8738"/>
      <c r="E8738"/>
      <c r="F8738" s="288"/>
      <c r="G8738" s="288"/>
    </row>
    <row r="8739" spans="2:7">
      <c r="B8739"/>
      <c r="C8739"/>
      <c r="D8739"/>
      <c r="E8739"/>
      <c r="F8739" s="288"/>
      <c r="G8739" s="288"/>
    </row>
    <row r="8740" spans="2:7">
      <c r="B8740"/>
      <c r="C8740"/>
      <c r="D8740"/>
      <c r="E8740"/>
      <c r="F8740" s="288"/>
      <c r="G8740" s="288"/>
    </row>
    <row r="8741" spans="2:7">
      <c r="B8741"/>
      <c r="C8741"/>
      <c r="D8741"/>
      <c r="E8741"/>
      <c r="F8741" s="288"/>
      <c r="G8741" s="288"/>
    </row>
    <row r="8742" spans="2:7">
      <c r="B8742"/>
      <c r="C8742"/>
      <c r="D8742"/>
      <c r="E8742"/>
      <c r="F8742" s="288"/>
      <c r="G8742" s="288"/>
    </row>
    <row r="8743" spans="2:7">
      <c r="B8743"/>
      <c r="C8743"/>
      <c r="D8743"/>
      <c r="E8743"/>
      <c r="F8743" s="288"/>
      <c r="G8743" s="288"/>
    </row>
    <row r="8744" spans="2:7">
      <c r="B8744"/>
      <c r="C8744"/>
      <c r="D8744"/>
      <c r="E8744"/>
      <c r="F8744" s="288"/>
      <c r="G8744" s="288"/>
    </row>
    <row r="8745" spans="2:7">
      <c r="B8745"/>
      <c r="C8745"/>
      <c r="D8745"/>
      <c r="E8745"/>
      <c r="F8745" s="288"/>
      <c r="G8745" s="288"/>
    </row>
    <row r="8746" spans="2:7">
      <c r="B8746"/>
      <c r="C8746"/>
      <c r="D8746"/>
      <c r="E8746"/>
      <c r="F8746" s="288"/>
      <c r="G8746" s="288"/>
    </row>
    <row r="8747" spans="2:7">
      <c r="B8747"/>
      <c r="C8747"/>
      <c r="D8747"/>
      <c r="E8747"/>
      <c r="F8747" s="288"/>
      <c r="G8747" s="288"/>
    </row>
    <row r="8748" spans="2:7">
      <c r="B8748"/>
      <c r="C8748"/>
      <c r="D8748"/>
      <c r="E8748"/>
      <c r="F8748" s="288"/>
      <c r="G8748" s="288"/>
    </row>
    <row r="8749" spans="2:7">
      <c r="B8749"/>
      <c r="C8749"/>
      <c r="D8749"/>
      <c r="E8749"/>
      <c r="F8749" s="288"/>
      <c r="G8749" s="288"/>
    </row>
    <row r="8750" spans="2:7">
      <c r="B8750"/>
      <c r="C8750"/>
      <c r="D8750"/>
      <c r="E8750"/>
      <c r="F8750" s="288"/>
      <c r="G8750" s="288"/>
    </row>
    <row r="8751" spans="2:7">
      <c r="B8751"/>
      <c r="C8751"/>
      <c r="D8751"/>
      <c r="E8751"/>
      <c r="F8751" s="288"/>
      <c r="G8751" s="288"/>
    </row>
    <row r="8752" spans="2:7">
      <c r="B8752"/>
      <c r="C8752"/>
      <c r="D8752"/>
      <c r="E8752"/>
      <c r="F8752" s="288"/>
      <c r="G8752" s="288"/>
    </row>
    <row r="8753" spans="2:7">
      <c r="B8753"/>
      <c r="C8753"/>
      <c r="D8753"/>
      <c r="E8753"/>
      <c r="F8753" s="288"/>
      <c r="G8753" s="288"/>
    </row>
    <row r="8754" spans="2:7">
      <c r="B8754"/>
      <c r="C8754"/>
      <c r="D8754"/>
      <c r="E8754"/>
      <c r="F8754" s="288"/>
      <c r="G8754" s="288"/>
    </row>
    <row r="8755" spans="2:7">
      <c r="B8755"/>
      <c r="C8755"/>
      <c r="D8755"/>
      <c r="E8755"/>
      <c r="F8755" s="288"/>
      <c r="G8755" s="288"/>
    </row>
    <row r="8756" spans="2:7">
      <c r="B8756"/>
      <c r="C8756"/>
      <c r="D8756"/>
      <c r="E8756"/>
      <c r="F8756" s="288"/>
      <c r="G8756" s="288"/>
    </row>
    <row r="8757" spans="2:7">
      <c r="B8757"/>
      <c r="C8757"/>
      <c r="D8757"/>
      <c r="E8757"/>
      <c r="F8757" s="288"/>
      <c r="G8757" s="288"/>
    </row>
    <row r="8758" spans="2:7">
      <c r="B8758"/>
      <c r="C8758"/>
      <c r="D8758"/>
      <c r="E8758"/>
      <c r="F8758" s="288"/>
      <c r="G8758" s="288"/>
    </row>
    <row r="8759" spans="2:7">
      <c r="B8759"/>
      <c r="C8759"/>
      <c r="D8759"/>
      <c r="E8759"/>
      <c r="F8759" s="288"/>
      <c r="G8759" s="288"/>
    </row>
    <row r="8760" spans="2:7">
      <c r="B8760"/>
      <c r="C8760"/>
      <c r="D8760"/>
      <c r="E8760"/>
      <c r="F8760" s="288"/>
      <c r="G8760" s="288"/>
    </row>
    <row r="8761" spans="2:7">
      <c r="B8761"/>
      <c r="C8761"/>
      <c r="D8761"/>
      <c r="E8761"/>
      <c r="F8761" s="288"/>
      <c r="G8761" s="288"/>
    </row>
    <row r="8762" spans="2:7">
      <c r="B8762"/>
      <c r="C8762"/>
      <c r="D8762"/>
      <c r="E8762"/>
      <c r="F8762" s="288"/>
      <c r="G8762" s="288"/>
    </row>
    <row r="8763" spans="2:7">
      <c r="B8763"/>
      <c r="C8763"/>
      <c r="D8763"/>
      <c r="E8763"/>
      <c r="F8763" s="288"/>
      <c r="G8763" s="288"/>
    </row>
    <row r="8764" spans="2:7">
      <c r="B8764"/>
      <c r="C8764"/>
      <c r="D8764"/>
      <c r="E8764"/>
      <c r="F8764" s="288"/>
      <c r="G8764" s="288"/>
    </row>
    <row r="8765" spans="2:7">
      <c r="B8765"/>
      <c r="C8765"/>
      <c r="D8765"/>
      <c r="E8765"/>
      <c r="F8765" s="288"/>
      <c r="G8765" s="288"/>
    </row>
    <row r="8766" spans="2:7">
      <c r="B8766"/>
      <c r="C8766"/>
      <c r="D8766"/>
      <c r="E8766"/>
      <c r="F8766" s="288"/>
      <c r="G8766" s="288"/>
    </row>
    <row r="8767" spans="2:7">
      <c r="B8767"/>
      <c r="C8767"/>
      <c r="D8767"/>
      <c r="E8767"/>
      <c r="F8767" s="288"/>
      <c r="G8767" s="288"/>
    </row>
    <row r="8768" spans="2:7">
      <c r="B8768"/>
      <c r="C8768"/>
      <c r="D8768"/>
      <c r="E8768"/>
      <c r="F8768" s="288"/>
      <c r="G8768" s="288"/>
    </row>
    <row r="8769" spans="2:7">
      <c r="B8769"/>
      <c r="C8769"/>
      <c r="D8769"/>
      <c r="E8769"/>
      <c r="F8769" s="288"/>
      <c r="G8769" s="288"/>
    </row>
    <row r="8770" spans="2:7">
      <c r="B8770"/>
      <c r="C8770"/>
      <c r="D8770"/>
      <c r="E8770"/>
      <c r="F8770" s="288"/>
      <c r="G8770" s="288"/>
    </row>
    <row r="8771" spans="2:7">
      <c r="B8771"/>
      <c r="C8771"/>
      <c r="D8771"/>
      <c r="E8771"/>
      <c r="F8771" s="288"/>
      <c r="G8771" s="288"/>
    </row>
    <row r="8772" spans="2:7">
      <c r="B8772"/>
      <c r="C8772"/>
      <c r="D8772"/>
      <c r="E8772"/>
      <c r="F8772" s="288"/>
      <c r="G8772" s="288"/>
    </row>
    <row r="8773" spans="2:7">
      <c r="B8773"/>
      <c r="C8773"/>
      <c r="D8773"/>
      <c r="E8773"/>
      <c r="F8773" s="288"/>
      <c r="G8773" s="288"/>
    </row>
    <row r="8774" spans="2:7">
      <c r="B8774"/>
      <c r="C8774"/>
      <c r="D8774"/>
      <c r="E8774"/>
      <c r="F8774" s="288"/>
      <c r="G8774" s="288"/>
    </row>
    <row r="8775" spans="2:7">
      <c r="B8775"/>
      <c r="C8775"/>
      <c r="D8775"/>
      <c r="E8775"/>
      <c r="F8775" s="288"/>
      <c r="G8775" s="288"/>
    </row>
    <row r="8776" spans="2:7">
      <c r="B8776"/>
      <c r="C8776"/>
      <c r="D8776"/>
      <c r="E8776"/>
      <c r="F8776" s="288"/>
      <c r="G8776" s="288"/>
    </row>
    <row r="8777" spans="2:7">
      <c r="B8777"/>
      <c r="C8777"/>
      <c r="D8777"/>
      <c r="E8777"/>
      <c r="F8777" s="288"/>
      <c r="G8777" s="288"/>
    </row>
    <row r="8778" spans="2:7">
      <c r="B8778"/>
      <c r="C8778"/>
      <c r="D8778"/>
      <c r="E8778"/>
      <c r="F8778" s="288"/>
      <c r="G8778" s="288"/>
    </row>
    <row r="8779" spans="2:7">
      <c r="B8779"/>
      <c r="C8779"/>
      <c r="D8779"/>
      <c r="E8779"/>
      <c r="F8779" s="288"/>
      <c r="G8779" s="288"/>
    </row>
    <row r="8780" spans="2:7">
      <c r="B8780"/>
      <c r="C8780"/>
      <c r="D8780"/>
      <c r="E8780"/>
      <c r="F8780" s="288"/>
      <c r="G8780" s="288"/>
    </row>
    <row r="8781" spans="2:7">
      <c r="B8781"/>
      <c r="C8781"/>
      <c r="D8781"/>
      <c r="E8781"/>
      <c r="F8781" s="288"/>
      <c r="G8781" s="288"/>
    </row>
    <row r="8782" spans="2:7">
      <c r="B8782"/>
      <c r="C8782"/>
      <c r="D8782"/>
      <c r="E8782"/>
      <c r="F8782" s="288"/>
      <c r="G8782" s="288"/>
    </row>
    <row r="8783" spans="2:7">
      <c r="B8783"/>
      <c r="C8783"/>
      <c r="D8783"/>
      <c r="E8783"/>
      <c r="F8783" s="288"/>
      <c r="G8783" s="288"/>
    </row>
    <row r="8784" spans="2:7">
      <c r="B8784"/>
      <c r="C8784"/>
      <c r="D8784"/>
      <c r="E8784"/>
      <c r="F8784" s="288"/>
      <c r="G8784" s="288"/>
    </row>
    <row r="8785" spans="2:7">
      <c r="B8785"/>
      <c r="C8785"/>
      <c r="D8785"/>
      <c r="E8785"/>
      <c r="F8785" s="288"/>
      <c r="G8785" s="288"/>
    </row>
    <row r="8786" spans="2:7">
      <c r="B8786"/>
      <c r="C8786"/>
      <c r="D8786"/>
      <c r="E8786"/>
      <c r="F8786" s="288"/>
      <c r="G8786" s="288"/>
    </row>
    <row r="8787" spans="2:7">
      <c r="B8787"/>
      <c r="C8787"/>
      <c r="D8787"/>
      <c r="E8787"/>
      <c r="F8787" s="288"/>
      <c r="G8787" s="288"/>
    </row>
    <row r="8788" spans="2:7">
      <c r="B8788"/>
      <c r="C8788"/>
      <c r="D8788"/>
      <c r="E8788"/>
      <c r="F8788" s="288"/>
      <c r="G8788" s="288"/>
    </row>
    <row r="8789" spans="2:7">
      <c r="B8789"/>
      <c r="C8789"/>
      <c r="D8789"/>
      <c r="E8789"/>
      <c r="F8789" s="288"/>
      <c r="G8789" s="288"/>
    </row>
    <row r="8790" spans="2:7">
      <c r="B8790"/>
      <c r="C8790"/>
      <c r="D8790"/>
      <c r="E8790"/>
      <c r="F8790" s="288"/>
      <c r="G8790" s="288"/>
    </row>
    <row r="8791" spans="2:7">
      <c r="B8791"/>
      <c r="C8791"/>
      <c r="D8791"/>
      <c r="E8791"/>
      <c r="F8791" s="288"/>
      <c r="G8791" s="288"/>
    </row>
    <row r="8792" spans="2:7">
      <c r="B8792"/>
      <c r="C8792"/>
      <c r="D8792"/>
      <c r="E8792"/>
      <c r="F8792" s="288"/>
      <c r="G8792" s="288"/>
    </row>
    <row r="8793" spans="2:7">
      <c r="B8793"/>
      <c r="C8793"/>
      <c r="D8793"/>
      <c r="E8793"/>
      <c r="F8793" s="288"/>
      <c r="G8793" s="288"/>
    </row>
    <row r="8794" spans="2:7">
      <c r="B8794"/>
      <c r="C8794"/>
      <c r="D8794"/>
      <c r="E8794"/>
      <c r="F8794" s="288"/>
      <c r="G8794" s="288"/>
    </row>
    <row r="8795" spans="2:7">
      <c r="B8795"/>
      <c r="C8795"/>
      <c r="D8795"/>
      <c r="E8795"/>
      <c r="F8795" s="288"/>
      <c r="G8795" s="288"/>
    </row>
    <row r="8796" spans="2:7">
      <c r="B8796"/>
      <c r="C8796"/>
      <c r="D8796"/>
      <c r="E8796"/>
      <c r="F8796" s="288"/>
      <c r="G8796" s="288"/>
    </row>
    <row r="8797" spans="2:7">
      <c r="B8797"/>
      <c r="C8797"/>
      <c r="D8797"/>
      <c r="E8797"/>
      <c r="F8797" s="288"/>
      <c r="G8797" s="288"/>
    </row>
    <row r="8798" spans="2:7">
      <c r="B8798"/>
      <c r="C8798"/>
      <c r="D8798"/>
      <c r="E8798"/>
      <c r="F8798" s="288"/>
      <c r="G8798" s="288"/>
    </row>
    <row r="8799" spans="2:7">
      <c r="B8799"/>
      <c r="C8799"/>
      <c r="D8799"/>
      <c r="E8799"/>
      <c r="F8799" s="288"/>
      <c r="G8799" s="288"/>
    </row>
    <row r="8800" spans="2:7">
      <c r="B8800"/>
      <c r="C8800"/>
      <c r="D8800"/>
      <c r="E8800"/>
      <c r="F8800" s="288"/>
      <c r="G8800" s="288"/>
    </row>
    <row r="8801" spans="2:7">
      <c r="B8801"/>
      <c r="C8801"/>
      <c r="D8801"/>
      <c r="E8801"/>
      <c r="F8801" s="288"/>
      <c r="G8801" s="288"/>
    </row>
    <row r="8802" spans="2:7">
      <c r="B8802"/>
      <c r="C8802"/>
      <c r="D8802"/>
      <c r="E8802"/>
      <c r="F8802" s="288"/>
      <c r="G8802" s="288"/>
    </row>
    <row r="8803" spans="2:7">
      <c r="B8803"/>
      <c r="C8803"/>
      <c r="D8803"/>
      <c r="E8803"/>
      <c r="F8803" s="288"/>
      <c r="G8803" s="288"/>
    </row>
    <row r="8804" spans="2:7">
      <c r="B8804"/>
      <c r="C8804"/>
      <c r="D8804"/>
      <c r="E8804"/>
      <c r="F8804" s="288"/>
      <c r="G8804" s="288"/>
    </row>
    <row r="8805" spans="2:7">
      <c r="B8805"/>
      <c r="C8805"/>
      <c r="D8805"/>
      <c r="E8805"/>
      <c r="F8805" s="288"/>
      <c r="G8805" s="288"/>
    </row>
    <row r="8806" spans="2:7">
      <c r="B8806"/>
      <c r="C8806"/>
      <c r="D8806"/>
      <c r="E8806"/>
      <c r="F8806" s="288"/>
      <c r="G8806" s="288"/>
    </row>
    <row r="8807" spans="2:7">
      <c r="B8807"/>
      <c r="C8807"/>
      <c r="D8807"/>
      <c r="E8807"/>
      <c r="F8807" s="288"/>
      <c r="G8807" s="288"/>
    </row>
    <row r="8808" spans="2:7">
      <c r="B8808"/>
      <c r="C8808"/>
      <c r="D8808"/>
      <c r="E8808"/>
      <c r="F8808" s="288"/>
      <c r="G8808" s="288"/>
    </row>
    <row r="8809" spans="2:7">
      <c r="B8809"/>
      <c r="C8809"/>
      <c r="D8809"/>
      <c r="E8809"/>
      <c r="F8809" s="288"/>
      <c r="G8809" s="288"/>
    </row>
    <row r="8810" spans="2:7">
      <c r="B8810"/>
      <c r="C8810"/>
      <c r="D8810"/>
      <c r="E8810"/>
      <c r="F8810" s="288"/>
      <c r="G8810" s="288"/>
    </row>
    <row r="8811" spans="2:7">
      <c r="B8811"/>
      <c r="C8811"/>
      <c r="D8811"/>
      <c r="E8811"/>
      <c r="F8811" s="288"/>
      <c r="G8811" s="288"/>
    </row>
    <row r="8812" spans="2:7">
      <c r="B8812"/>
      <c r="C8812"/>
      <c r="D8812"/>
      <c r="E8812"/>
      <c r="F8812" s="288"/>
      <c r="G8812" s="288"/>
    </row>
    <row r="8813" spans="2:7">
      <c r="B8813"/>
      <c r="C8813"/>
      <c r="D8813"/>
      <c r="E8813"/>
      <c r="F8813" s="288"/>
      <c r="G8813" s="288"/>
    </row>
    <row r="8814" spans="2:7">
      <c r="B8814"/>
      <c r="C8814"/>
      <c r="D8814"/>
      <c r="E8814"/>
      <c r="F8814" s="288"/>
      <c r="G8814" s="288"/>
    </row>
    <row r="8815" spans="2:7">
      <c r="B8815"/>
      <c r="C8815"/>
      <c r="D8815"/>
      <c r="E8815"/>
      <c r="F8815" s="288"/>
      <c r="G8815" s="288"/>
    </row>
    <row r="8816" spans="2:7">
      <c r="B8816"/>
      <c r="C8816"/>
      <c r="D8816"/>
      <c r="E8816"/>
      <c r="F8816" s="288"/>
      <c r="G8816" s="288"/>
    </row>
    <row r="8817" spans="2:7">
      <c r="B8817"/>
      <c r="C8817"/>
      <c r="D8817"/>
      <c r="E8817"/>
      <c r="F8817" s="288"/>
      <c r="G8817" s="288"/>
    </row>
    <row r="8818" spans="2:7">
      <c r="B8818"/>
      <c r="C8818"/>
      <c r="D8818"/>
      <c r="E8818"/>
      <c r="F8818" s="288"/>
      <c r="G8818" s="288"/>
    </row>
    <row r="8819" spans="2:7">
      <c r="B8819"/>
      <c r="C8819"/>
      <c r="D8819"/>
      <c r="E8819"/>
      <c r="F8819" s="288"/>
      <c r="G8819" s="288"/>
    </row>
    <row r="8820" spans="2:7">
      <c r="B8820"/>
      <c r="C8820"/>
      <c r="D8820"/>
      <c r="E8820"/>
      <c r="F8820" s="288"/>
      <c r="G8820" s="288"/>
    </row>
    <row r="8821" spans="2:7">
      <c r="B8821"/>
      <c r="C8821"/>
      <c r="D8821"/>
      <c r="E8821"/>
      <c r="F8821" s="288"/>
      <c r="G8821" s="288"/>
    </row>
    <row r="8822" spans="2:7">
      <c r="B8822"/>
      <c r="C8822"/>
      <c r="D8822"/>
      <c r="E8822"/>
      <c r="F8822" s="288"/>
      <c r="G8822" s="288"/>
    </row>
    <row r="8823" spans="2:7">
      <c r="B8823"/>
      <c r="C8823"/>
      <c r="D8823"/>
      <c r="E8823"/>
      <c r="F8823" s="288"/>
      <c r="G8823" s="288"/>
    </row>
    <row r="8824" spans="2:7">
      <c r="B8824"/>
      <c r="C8824"/>
      <c r="D8824"/>
      <c r="E8824"/>
      <c r="F8824" s="288"/>
      <c r="G8824" s="288"/>
    </row>
    <row r="8825" spans="2:7">
      <c r="B8825"/>
      <c r="C8825"/>
      <c r="D8825"/>
      <c r="E8825"/>
      <c r="F8825" s="288"/>
      <c r="G8825" s="288"/>
    </row>
    <row r="8826" spans="2:7">
      <c r="B8826"/>
      <c r="C8826"/>
      <c r="D8826"/>
      <c r="E8826"/>
      <c r="F8826" s="288"/>
      <c r="G8826" s="288"/>
    </row>
    <row r="8827" spans="2:7">
      <c r="B8827"/>
      <c r="C8827"/>
      <c r="D8827"/>
      <c r="E8827"/>
      <c r="F8827" s="288"/>
      <c r="G8827" s="288"/>
    </row>
    <row r="8828" spans="2:7">
      <c r="B8828"/>
      <c r="C8828"/>
      <c r="D8828"/>
      <c r="E8828"/>
      <c r="F8828" s="288"/>
      <c r="G8828" s="288"/>
    </row>
    <row r="8829" spans="2:7">
      <c r="B8829"/>
      <c r="C8829"/>
      <c r="D8829"/>
      <c r="E8829"/>
      <c r="F8829" s="288"/>
      <c r="G8829" s="288"/>
    </row>
    <row r="8830" spans="2:7">
      <c r="B8830"/>
      <c r="C8830"/>
      <c r="D8830"/>
      <c r="E8830"/>
      <c r="F8830" s="288"/>
      <c r="G8830" s="288"/>
    </row>
    <row r="8831" spans="2:7">
      <c r="B8831"/>
      <c r="C8831"/>
      <c r="D8831"/>
      <c r="E8831"/>
      <c r="F8831" s="288"/>
      <c r="G8831" s="288"/>
    </row>
    <row r="8832" spans="2:7">
      <c r="B8832"/>
      <c r="C8832"/>
      <c r="D8832"/>
      <c r="E8832"/>
      <c r="F8832" s="288"/>
      <c r="G8832" s="288"/>
    </row>
    <row r="8833" spans="2:7">
      <c r="B8833"/>
      <c r="C8833"/>
      <c r="D8833"/>
      <c r="E8833"/>
      <c r="F8833" s="288"/>
      <c r="G8833" s="288"/>
    </row>
    <row r="8834" spans="2:7">
      <c r="B8834"/>
      <c r="C8834"/>
      <c r="D8834"/>
      <c r="E8834"/>
      <c r="F8834" s="288"/>
      <c r="G8834" s="288"/>
    </row>
    <row r="8835" spans="2:7">
      <c r="B8835"/>
      <c r="C8835"/>
      <c r="D8835"/>
      <c r="E8835"/>
      <c r="F8835" s="288"/>
      <c r="G8835" s="288"/>
    </row>
    <row r="8836" spans="2:7">
      <c r="B8836"/>
      <c r="C8836"/>
      <c r="D8836"/>
      <c r="E8836"/>
      <c r="F8836" s="288"/>
      <c r="G8836" s="288"/>
    </row>
    <row r="8837" spans="2:7">
      <c r="B8837"/>
      <c r="C8837"/>
      <c r="D8837"/>
      <c r="E8837"/>
      <c r="F8837" s="288"/>
      <c r="G8837" s="288"/>
    </row>
    <row r="8838" spans="2:7">
      <c r="B8838"/>
      <c r="C8838"/>
      <c r="D8838"/>
      <c r="E8838"/>
      <c r="F8838" s="288"/>
      <c r="G8838" s="288"/>
    </row>
    <row r="8839" spans="2:7">
      <c r="B8839"/>
      <c r="C8839"/>
      <c r="D8839"/>
      <c r="E8839"/>
      <c r="F8839" s="288"/>
      <c r="G8839" s="288"/>
    </row>
    <row r="8840" spans="2:7">
      <c r="B8840"/>
      <c r="C8840"/>
      <c r="D8840"/>
      <c r="E8840"/>
      <c r="F8840" s="288"/>
      <c r="G8840" s="288"/>
    </row>
    <row r="8841" spans="2:7">
      <c r="B8841"/>
      <c r="C8841"/>
      <c r="D8841"/>
      <c r="E8841"/>
      <c r="F8841" s="288"/>
      <c r="G8841" s="288"/>
    </row>
    <row r="8842" spans="2:7">
      <c r="B8842"/>
      <c r="C8842"/>
      <c r="D8842"/>
      <c r="E8842"/>
      <c r="F8842" s="288"/>
      <c r="G8842" s="288"/>
    </row>
    <row r="8843" spans="2:7">
      <c r="B8843"/>
      <c r="C8843"/>
      <c r="D8843"/>
      <c r="E8843"/>
      <c r="F8843" s="288"/>
      <c r="G8843" s="288"/>
    </row>
    <row r="8844" spans="2:7">
      <c r="B8844"/>
      <c r="C8844"/>
      <c r="D8844"/>
      <c r="E8844"/>
      <c r="F8844" s="288"/>
      <c r="G8844" s="288"/>
    </row>
    <row r="8845" spans="2:7">
      <c r="B8845"/>
      <c r="C8845"/>
      <c r="D8845"/>
      <c r="E8845"/>
      <c r="F8845" s="288"/>
      <c r="G8845" s="288"/>
    </row>
    <row r="8846" spans="2:7">
      <c r="B8846"/>
      <c r="C8846"/>
      <c r="D8846"/>
      <c r="E8846"/>
      <c r="F8846" s="288"/>
      <c r="G8846" s="288"/>
    </row>
    <row r="8847" spans="2:7">
      <c r="B8847"/>
      <c r="C8847"/>
      <c r="D8847"/>
      <c r="E8847"/>
      <c r="F8847" s="288"/>
      <c r="G8847" s="288"/>
    </row>
    <row r="8848" spans="2:7">
      <c r="B8848"/>
      <c r="C8848"/>
      <c r="D8848"/>
      <c r="E8848"/>
      <c r="F8848" s="288"/>
      <c r="G8848" s="288"/>
    </row>
    <row r="8849" spans="2:7">
      <c r="B8849"/>
      <c r="C8849"/>
      <c r="D8849"/>
      <c r="E8849"/>
      <c r="F8849" s="288"/>
      <c r="G8849" s="288"/>
    </row>
    <row r="8850" spans="2:7">
      <c r="B8850"/>
      <c r="C8850"/>
      <c r="D8850"/>
      <c r="E8850"/>
      <c r="F8850" s="288"/>
      <c r="G8850" s="288"/>
    </row>
    <row r="8851" spans="2:7">
      <c r="B8851"/>
      <c r="C8851"/>
      <c r="D8851"/>
      <c r="E8851"/>
      <c r="F8851" s="288"/>
      <c r="G8851" s="288"/>
    </row>
    <row r="8852" spans="2:7">
      <c r="B8852"/>
      <c r="C8852"/>
      <c r="D8852"/>
      <c r="E8852"/>
      <c r="F8852" s="288"/>
      <c r="G8852" s="288"/>
    </row>
    <row r="8853" spans="2:7">
      <c r="B8853"/>
      <c r="C8853"/>
      <c r="D8853"/>
      <c r="E8853"/>
      <c r="F8853" s="288"/>
      <c r="G8853" s="288"/>
    </row>
    <row r="8854" spans="2:7">
      <c r="B8854"/>
      <c r="C8854"/>
      <c r="D8854"/>
      <c r="E8854"/>
      <c r="F8854" s="288"/>
      <c r="G8854" s="288"/>
    </row>
    <row r="8855" spans="2:7">
      <c r="B8855"/>
      <c r="C8855"/>
      <c r="D8855"/>
      <c r="E8855"/>
      <c r="F8855" s="288"/>
      <c r="G8855" s="288"/>
    </row>
    <row r="8856" spans="2:7">
      <c r="B8856"/>
      <c r="C8856"/>
      <c r="D8856"/>
      <c r="E8856"/>
      <c r="F8856" s="288"/>
      <c r="G8856" s="288"/>
    </row>
    <row r="8857" spans="2:7">
      <c r="B8857"/>
      <c r="C8857"/>
      <c r="D8857"/>
      <c r="E8857"/>
      <c r="F8857" s="288"/>
      <c r="G8857" s="288"/>
    </row>
    <row r="8858" spans="2:7">
      <c r="B8858"/>
      <c r="C8858"/>
      <c r="D8858"/>
      <c r="E8858"/>
      <c r="F8858" s="288"/>
      <c r="G8858" s="288"/>
    </row>
    <row r="8859" spans="2:7">
      <c r="B8859"/>
      <c r="C8859"/>
      <c r="D8859"/>
      <c r="E8859"/>
      <c r="F8859" s="288"/>
      <c r="G8859" s="288"/>
    </row>
    <row r="8860" spans="2:7">
      <c r="B8860"/>
      <c r="C8860"/>
      <c r="D8860"/>
      <c r="E8860"/>
      <c r="F8860" s="288"/>
      <c r="G8860" s="288"/>
    </row>
    <row r="8861" spans="2:7">
      <c r="B8861"/>
      <c r="C8861"/>
      <c r="D8861"/>
      <c r="E8861"/>
      <c r="F8861" s="288"/>
      <c r="G8861" s="288"/>
    </row>
    <row r="8862" spans="2:7">
      <c r="B8862"/>
      <c r="C8862"/>
      <c r="D8862"/>
      <c r="E8862"/>
      <c r="F8862" s="288"/>
      <c r="G8862" s="288"/>
    </row>
    <row r="8863" spans="2:7">
      <c r="B8863"/>
      <c r="C8863"/>
      <c r="D8863"/>
      <c r="E8863"/>
      <c r="F8863" s="288"/>
      <c r="G8863" s="288"/>
    </row>
    <row r="8864" spans="2:7">
      <c r="B8864"/>
      <c r="C8864"/>
      <c r="D8864"/>
      <c r="E8864"/>
      <c r="F8864" s="288"/>
      <c r="G8864" s="288"/>
    </row>
    <row r="8865" spans="2:7">
      <c r="B8865"/>
      <c r="C8865"/>
      <c r="D8865"/>
      <c r="E8865"/>
      <c r="F8865" s="288"/>
      <c r="G8865" s="288"/>
    </row>
    <row r="8866" spans="2:7">
      <c r="B8866"/>
      <c r="C8866"/>
      <c r="D8866"/>
      <c r="E8866"/>
      <c r="F8866" s="288"/>
      <c r="G8866" s="288"/>
    </row>
    <row r="8867" spans="2:7">
      <c r="B8867"/>
      <c r="C8867"/>
      <c r="D8867"/>
      <c r="E8867"/>
      <c r="F8867" s="288"/>
      <c r="G8867" s="288"/>
    </row>
    <row r="8868" spans="2:7">
      <c r="B8868"/>
      <c r="C8868"/>
      <c r="D8868"/>
      <c r="E8868"/>
      <c r="F8868" s="288"/>
      <c r="G8868" s="288"/>
    </row>
    <row r="8869" spans="2:7">
      <c r="B8869"/>
      <c r="C8869"/>
      <c r="D8869"/>
      <c r="E8869"/>
      <c r="F8869" s="288"/>
      <c r="G8869" s="288"/>
    </row>
    <row r="8870" spans="2:7">
      <c r="B8870"/>
      <c r="C8870"/>
      <c r="D8870"/>
      <c r="E8870"/>
      <c r="F8870" s="288"/>
      <c r="G8870" s="288"/>
    </row>
    <row r="8871" spans="2:7">
      <c r="B8871"/>
      <c r="C8871"/>
      <c r="D8871"/>
      <c r="E8871"/>
      <c r="F8871" s="288"/>
      <c r="G8871" s="288"/>
    </row>
    <row r="8872" spans="2:7">
      <c r="B8872"/>
      <c r="C8872"/>
      <c r="D8872"/>
      <c r="E8872"/>
      <c r="F8872" s="288"/>
      <c r="G8872" s="288"/>
    </row>
    <row r="8873" spans="2:7">
      <c r="B8873"/>
      <c r="C8873"/>
      <c r="D8873"/>
      <c r="E8873"/>
      <c r="F8873" s="288"/>
      <c r="G8873" s="288"/>
    </row>
    <row r="8874" spans="2:7">
      <c r="B8874"/>
      <c r="C8874"/>
      <c r="D8874"/>
      <c r="E8874"/>
      <c r="F8874" s="288"/>
      <c r="G8874" s="288"/>
    </row>
    <row r="8875" spans="2:7">
      <c r="B8875"/>
      <c r="C8875"/>
      <c r="D8875"/>
      <c r="E8875"/>
      <c r="F8875" s="288"/>
      <c r="G8875" s="288"/>
    </row>
    <row r="8876" spans="2:7">
      <c r="B8876"/>
      <c r="C8876"/>
      <c r="D8876"/>
      <c r="E8876"/>
      <c r="F8876" s="288"/>
      <c r="G8876" s="288"/>
    </row>
    <row r="8877" spans="2:7">
      <c r="B8877"/>
      <c r="C8877"/>
      <c r="D8877"/>
      <c r="E8877"/>
      <c r="F8877" s="288"/>
      <c r="G8877" s="288"/>
    </row>
    <row r="8878" spans="2:7">
      <c r="B8878"/>
      <c r="C8878"/>
      <c r="D8878"/>
      <c r="E8878"/>
      <c r="F8878" s="288"/>
      <c r="G8878" s="288"/>
    </row>
    <row r="8879" spans="2:7">
      <c r="B8879"/>
      <c r="C8879"/>
      <c r="D8879"/>
      <c r="E8879"/>
      <c r="F8879" s="288"/>
      <c r="G8879" s="288"/>
    </row>
    <row r="8880" spans="2:7">
      <c r="B8880"/>
      <c r="C8880"/>
      <c r="D8880"/>
      <c r="E8880"/>
      <c r="F8880" s="288"/>
      <c r="G8880" s="288"/>
    </row>
    <row r="8881" spans="2:7">
      <c r="B8881"/>
      <c r="C8881"/>
      <c r="D8881"/>
      <c r="E8881"/>
      <c r="F8881" s="288"/>
      <c r="G8881" s="288"/>
    </row>
    <row r="8882" spans="2:7">
      <c r="B8882"/>
      <c r="C8882"/>
      <c r="D8882"/>
      <c r="E8882"/>
      <c r="F8882" s="288"/>
      <c r="G8882" s="288"/>
    </row>
    <row r="8883" spans="2:7">
      <c r="B8883"/>
      <c r="C8883"/>
      <c r="D8883"/>
      <c r="E8883"/>
      <c r="F8883" s="288"/>
      <c r="G8883" s="288"/>
    </row>
    <row r="8884" spans="2:7">
      <c r="B8884"/>
      <c r="C8884"/>
      <c r="D8884"/>
      <c r="E8884"/>
      <c r="F8884" s="288"/>
      <c r="G8884" s="288"/>
    </row>
    <row r="8885" spans="2:7">
      <c r="B8885"/>
      <c r="C8885"/>
      <c r="D8885"/>
      <c r="E8885"/>
      <c r="F8885" s="288"/>
      <c r="G8885" s="288"/>
    </row>
    <row r="8886" spans="2:7">
      <c r="B8886"/>
      <c r="C8886"/>
      <c r="D8886"/>
      <c r="E8886"/>
      <c r="F8886" s="288"/>
      <c r="G8886" s="288"/>
    </row>
    <row r="8887" spans="2:7">
      <c r="B8887"/>
      <c r="C8887"/>
      <c r="D8887"/>
      <c r="E8887"/>
      <c r="F8887" s="288"/>
      <c r="G8887" s="288"/>
    </row>
    <row r="8888" spans="2:7">
      <c r="B8888"/>
      <c r="C8888"/>
      <c r="D8888"/>
      <c r="E8888"/>
      <c r="F8888" s="288"/>
      <c r="G8888" s="288"/>
    </row>
    <row r="8889" spans="2:7">
      <c r="B8889"/>
      <c r="C8889"/>
      <c r="D8889"/>
      <c r="E8889"/>
      <c r="F8889" s="288"/>
      <c r="G8889" s="288"/>
    </row>
    <row r="8890" spans="2:7">
      <c r="B8890"/>
      <c r="C8890"/>
      <c r="D8890"/>
      <c r="E8890"/>
      <c r="F8890" s="288"/>
      <c r="G8890" s="288"/>
    </row>
    <row r="8891" spans="2:7">
      <c r="B8891"/>
      <c r="C8891"/>
      <c r="D8891"/>
      <c r="E8891"/>
      <c r="F8891" s="288"/>
      <c r="G8891" s="288"/>
    </row>
    <row r="8892" spans="2:7">
      <c r="B8892"/>
      <c r="C8892"/>
      <c r="D8892"/>
      <c r="E8892"/>
      <c r="F8892" s="288"/>
      <c r="G8892" s="288"/>
    </row>
    <row r="8893" spans="2:7">
      <c r="B8893"/>
      <c r="C8893"/>
      <c r="D8893"/>
      <c r="E8893"/>
      <c r="F8893" s="288"/>
      <c r="G8893" s="288"/>
    </row>
    <row r="8894" spans="2:7">
      <c r="B8894"/>
      <c r="C8894"/>
      <c r="D8894"/>
      <c r="E8894"/>
      <c r="F8894" s="288"/>
      <c r="G8894" s="288"/>
    </row>
    <row r="8895" spans="2:7">
      <c r="B8895"/>
      <c r="C8895"/>
      <c r="D8895"/>
      <c r="E8895"/>
      <c r="F8895" s="288"/>
      <c r="G8895" s="288"/>
    </row>
    <row r="8896" spans="2:7">
      <c r="B8896"/>
      <c r="C8896"/>
      <c r="D8896"/>
      <c r="E8896"/>
      <c r="F8896" s="288"/>
      <c r="G8896" s="288"/>
    </row>
    <row r="8897" spans="2:7">
      <c r="B8897"/>
      <c r="C8897"/>
      <c r="D8897"/>
      <c r="E8897"/>
      <c r="F8897" s="288"/>
      <c r="G8897" s="288"/>
    </row>
    <row r="8898" spans="2:7">
      <c r="B8898"/>
      <c r="C8898"/>
      <c r="D8898"/>
      <c r="E8898"/>
      <c r="F8898" s="288"/>
      <c r="G8898" s="288"/>
    </row>
    <row r="8899" spans="2:7">
      <c r="B8899"/>
      <c r="C8899"/>
      <c r="D8899"/>
      <c r="E8899"/>
      <c r="F8899" s="288"/>
      <c r="G8899" s="288"/>
    </row>
    <row r="8900" spans="2:7">
      <c r="B8900"/>
      <c r="C8900"/>
      <c r="D8900"/>
      <c r="E8900"/>
      <c r="F8900" s="288"/>
      <c r="G8900" s="288"/>
    </row>
    <row r="8901" spans="2:7">
      <c r="B8901"/>
      <c r="C8901"/>
      <c r="D8901"/>
      <c r="E8901"/>
      <c r="F8901" s="288"/>
      <c r="G8901" s="288"/>
    </row>
    <row r="8902" spans="2:7">
      <c r="B8902"/>
      <c r="C8902"/>
      <c r="D8902"/>
      <c r="E8902"/>
      <c r="F8902" s="288"/>
      <c r="G8902" s="288"/>
    </row>
    <row r="8903" spans="2:7">
      <c r="B8903"/>
      <c r="C8903"/>
      <c r="D8903"/>
      <c r="E8903"/>
      <c r="F8903" s="288"/>
      <c r="G8903" s="288"/>
    </row>
    <row r="8904" spans="2:7">
      <c r="B8904"/>
      <c r="C8904"/>
      <c r="D8904"/>
      <c r="E8904"/>
      <c r="F8904" s="288"/>
      <c r="G8904" s="288"/>
    </row>
    <row r="8905" spans="2:7">
      <c r="B8905"/>
      <c r="C8905"/>
      <c r="D8905"/>
      <c r="E8905"/>
      <c r="F8905" s="288"/>
      <c r="G8905" s="288"/>
    </row>
    <row r="8906" spans="2:7">
      <c r="B8906"/>
      <c r="C8906"/>
      <c r="D8906"/>
      <c r="E8906"/>
      <c r="F8906" s="288"/>
      <c r="G8906" s="288"/>
    </row>
    <row r="8907" spans="2:7">
      <c r="B8907"/>
      <c r="C8907"/>
      <c r="D8907"/>
      <c r="E8907"/>
      <c r="F8907" s="288"/>
      <c r="G8907" s="288"/>
    </row>
    <row r="8908" spans="2:7">
      <c r="B8908"/>
      <c r="C8908"/>
      <c r="D8908"/>
      <c r="E8908"/>
      <c r="F8908" s="288"/>
      <c r="G8908" s="288"/>
    </row>
    <row r="8909" spans="2:7">
      <c r="B8909"/>
      <c r="C8909"/>
      <c r="D8909"/>
      <c r="E8909"/>
      <c r="F8909" s="288"/>
      <c r="G8909" s="288"/>
    </row>
    <row r="8910" spans="2:7">
      <c r="B8910"/>
      <c r="C8910"/>
      <c r="D8910"/>
      <c r="E8910"/>
      <c r="F8910" s="288"/>
      <c r="G8910" s="288"/>
    </row>
    <row r="8911" spans="2:7">
      <c r="B8911"/>
      <c r="C8911"/>
      <c r="D8911"/>
      <c r="E8911"/>
      <c r="F8911" s="288"/>
      <c r="G8911" s="288"/>
    </row>
    <row r="8912" spans="2:7">
      <c r="B8912"/>
      <c r="C8912"/>
      <c r="D8912"/>
      <c r="E8912"/>
      <c r="F8912" s="288"/>
      <c r="G8912" s="288"/>
    </row>
    <row r="8913" spans="2:7">
      <c r="B8913"/>
      <c r="C8913"/>
      <c r="D8913"/>
      <c r="E8913"/>
      <c r="F8913" s="288"/>
      <c r="G8913" s="288"/>
    </row>
    <row r="8914" spans="2:7">
      <c r="B8914"/>
      <c r="C8914"/>
      <c r="D8914"/>
      <c r="E8914"/>
      <c r="F8914" s="288"/>
      <c r="G8914" s="288"/>
    </row>
    <row r="8915" spans="2:7">
      <c r="B8915"/>
      <c r="C8915"/>
      <c r="D8915"/>
      <c r="E8915"/>
      <c r="F8915" s="288"/>
      <c r="G8915" s="288"/>
    </row>
    <row r="8916" spans="2:7">
      <c r="B8916"/>
      <c r="C8916"/>
      <c r="D8916"/>
      <c r="E8916"/>
      <c r="F8916" s="288"/>
      <c r="G8916" s="288"/>
    </row>
    <row r="8917" spans="2:7">
      <c r="B8917"/>
      <c r="C8917"/>
      <c r="D8917"/>
      <c r="E8917"/>
      <c r="F8917" s="288"/>
      <c r="G8917" s="288"/>
    </row>
    <row r="8918" spans="2:7">
      <c r="B8918"/>
      <c r="C8918"/>
      <c r="D8918"/>
      <c r="E8918"/>
      <c r="F8918" s="288"/>
      <c r="G8918" s="288"/>
    </row>
    <row r="8919" spans="2:7">
      <c r="B8919"/>
      <c r="C8919"/>
      <c r="D8919"/>
      <c r="E8919"/>
      <c r="F8919" s="288"/>
      <c r="G8919" s="288"/>
    </row>
    <row r="8920" spans="2:7">
      <c r="B8920"/>
      <c r="C8920"/>
      <c r="D8920"/>
      <c r="E8920"/>
      <c r="F8920" s="288"/>
      <c r="G8920" s="288"/>
    </row>
    <row r="8921" spans="2:7">
      <c r="B8921"/>
      <c r="C8921"/>
      <c r="D8921"/>
      <c r="E8921"/>
      <c r="F8921" s="288"/>
      <c r="G8921" s="288"/>
    </row>
    <row r="8922" spans="2:7">
      <c r="B8922"/>
      <c r="C8922"/>
      <c r="D8922"/>
      <c r="E8922"/>
      <c r="F8922" s="288"/>
      <c r="G8922" s="288"/>
    </row>
    <row r="8923" spans="2:7">
      <c r="B8923"/>
      <c r="C8923"/>
      <c r="D8923"/>
      <c r="E8923"/>
      <c r="F8923" s="288"/>
      <c r="G8923" s="288"/>
    </row>
    <row r="8924" spans="2:7">
      <c r="B8924"/>
      <c r="C8924"/>
      <c r="D8924"/>
      <c r="E8924"/>
      <c r="F8924" s="288"/>
      <c r="G8924" s="288"/>
    </row>
    <row r="8925" spans="2:7">
      <c r="B8925"/>
      <c r="C8925"/>
      <c r="D8925"/>
      <c r="E8925"/>
      <c r="F8925" s="288"/>
      <c r="G8925" s="288"/>
    </row>
    <row r="8926" spans="2:7">
      <c r="B8926"/>
      <c r="C8926"/>
      <c r="D8926"/>
      <c r="E8926"/>
      <c r="F8926" s="288"/>
      <c r="G8926" s="288"/>
    </row>
    <row r="8927" spans="2:7">
      <c r="B8927"/>
      <c r="C8927"/>
      <c r="D8927"/>
      <c r="E8927"/>
      <c r="F8927" s="288"/>
      <c r="G8927" s="288"/>
    </row>
    <row r="8928" spans="2:7">
      <c r="B8928"/>
      <c r="C8928"/>
      <c r="D8928"/>
      <c r="E8928"/>
      <c r="F8928" s="288"/>
      <c r="G8928" s="288"/>
    </row>
    <row r="8929" spans="2:7">
      <c r="B8929"/>
      <c r="C8929"/>
      <c r="D8929"/>
      <c r="E8929"/>
      <c r="F8929" s="288"/>
      <c r="G8929" s="288"/>
    </row>
    <row r="8930" spans="2:7">
      <c r="B8930"/>
      <c r="C8930"/>
      <c r="D8930"/>
      <c r="E8930"/>
      <c r="F8930" s="288"/>
      <c r="G8930" s="288"/>
    </row>
    <row r="8931" spans="2:7">
      <c r="B8931"/>
      <c r="C8931"/>
      <c r="D8931"/>
      <c r="E8931"/>
      <c r="F8931" s="288"/>
      <c r="G8931" s="288"/>
    </row>
    <row r="8932" spans="2:7">
      <c r="B8932"/>
      <c r="C8932"/>
      <c r="D8932"/>
      <c r="E8932"/>
      <c r="F8932" s="288"/>
      <c r="G8932" s="288"/>
    </row>
    <row r="8933" spans="2:7">
      <c r="B8933"/>
      <c r="C8933"/>
      <c r="D8933"/>
      <c r="E8933"/>
      <c r="F8933" s="288"/>
      <c r="G8933" s="288"/>
    </row>
    <row r="8934" spans="2:7">
      <c r="B8934"/>
      <c r="C8934"/>
      <c r="D8934"/>
      <c r="E8934"/>
      <c r="F8934" s="288"/>
      <c r="G8934" s="288"/>
    </row>
    <row r="8935" spans="2:7">
      <c r="B8935"/>
      <c r="C8935"/>
      <c r="D8935"/>
      <c r="E8935"/>
      <c r="F8935" s="288"/>
      <c r="G8935" s="288"/>
    </row>
    <row r="8936" spans="2:7">
      <c r="B8936"/>
      <c r="C8936"/>
      <c r="D8936"/>
      <c r="E8936"/>
      <c r="F8936" s="288"/>
      <c r="G8936" s="288"/>
    </row>
    <row r="8937" spans="2:7">
      <c r="B8937"/>
      <c r="C8937"/>
      <c r="D8937"/>
      <c r="E8937"/>
      <c r="F8937" s="288"/>
      <c r="G8937" s="288"/>
    </row>
    <row r="8938" spans="2:7">
      <c r="B8938"/>
      <c r="C8938"/>
      <c r="D8938"/>
      <c r="E8938"/>
      <c r="F8938" s="288"/>
      <c r="G8938" s="288"/>
    </row>
    <row r="8939" spans="2:7">
      <c r="B8939"/>
      <c r="C8939"/>
      <c r="D8939"/>
      <c r="E8939"/>
      <c r="F8939" s="288"/>
      <c r="G8939" s="288"/>
    </row>
    <row r="8940" spans="2:7">
      <c r="B8940"/>
      <c r="C8940"/>
      <c r="D8940"/>
      <c r="E8940"/>
      <c r="F8940" s="288"/>
      <c r="G8940" s="288"/>
    </row>
    <row r="8941" spans="2:7">
      <c r="B8941"/>
      <c r="C8941"/>
      <c r="D8941"/>
      <c r="E8941"/>
      <c r="F8941" s="288"/>
      <c r="G8941" s="288"/>
    </row>
    <row r="8942" spans="2:7">
      <c r="B8942"/>
      <c r="C8942"/>
      <c r="D8942"/>
      <c r="E8942"/>
      <c r="F8942" s="288"/>
      <c r="G8942" s="288"/>
    </row>
    <row r="8943" spans="2:7">
      <c r="B8943"/>
      <c r="C8943"/>
      <c r="D8943"/>
      <c r="E8943"/>
      <c r="F8943" s="288"/>
      <c r="G8943" s="288"/>
    </row>
    <row r="8944" spans="2:7">
      <c r="B8944"/>
      <c r="C8944"/>
      <c r="D8944"/>
      <c r="E8944"/>
      <c r="F8944" s="288"/>
      <c r="G8944" s="288"/>
    </row>
    <row r="8945" spans="2:7">
      <c r="B8945"/>
      <c r="C8945"/>
      <c r="D8945"/>
      <c r="E8945"/>
      <c r="F8945" s="288"/>
      <c r="G8945" s="288"/>
    </row>
    <row r="8946" spans="2:7">
      <c r="B8946"/>
      <c r="C8946"/>
      <c r="D8946"/>
      <c r="E8946"/>
      <c r="F8946" s="288"/>
      <c r="G8946" s="288"/>
    </row>
    <row r="8947" spans="2:7">
      <c r="B8947"/>
      <c r="C8947"/>
      <c r="D8947"/>
      <c r="E8947"/>
      <c r="F8947" s="288"/>
      <c r="G8947" s="288"/>
    </row>
    <row r="8948" spans="2:7">
      <c r="B8948"/>
      <c r="C8948"/>
      <c r="D8948"/>
      <c r="E8948"/>
      <c r="F8948" s="288"/>
      <c r="G8948" s="288"/>
    </row>
    <row r="8949" spans="2:7">
      <c r="B8949"/>
      <c r="C8949"/>
      <c r="D8949"/>
      <c r="E8949"/>
      <c r="F8949" s="288"/>
      <c r="G8949" s="288"/>
    </row>
    <row r="8950" spans="2:7">
      <c r="B8950"/>
      <c r="C8950"/>
      <c r="D8950"/>
      <c r="E8950"/>
      <c r="F8950" s="288"/>
      <c r="G8950" s="288"/>
    </row>
    <row r="8951" spans="2:7">
      <c r="B8951"/>
      <c r="C8951"/>
      <c r="D8951"/>
      <c r="E8951"/>
      <c r="F8951" s="288"/>
      <c r="G8951" s="288"/>
    </row>
    <row r="8952" spans="2:7">
      <c r="B8952"/>
      <c r="C8952"/>
      <c r="D8952"/>
      <c r="E8952"/>
      <c r="F8952" s="288"/>
      <c r="G8952" s="288"/>
    </row>
    <row r="8953" spans="2:7">
      <c r="B8953"/>
      <c r="C8953"/>
      <c r="D8953"/>
      <c r="E8953"/>
      <c r="F8953" s="288"/>
      <c r="G8953" s="288"/>
    </row>
    <row r="8954" spans="2:7">
      <c r="B8954"/>
      <c r="C8954"/>
      <c r="D8954"/>
      <c r="E8954"/>
      <c r="F8954" s="288"/>
      <c r="G8954" s="288"/>
    </row>
    <row r="8955" spans="2:7">
      <c r="B8955"/>
      <c r="C8955"/>
      <c r="D8955"/>
      <c r="E8955"/>
      <c r="F8955" s="288"/>
      <c r="G8955" s="288"/>
    </row>
    <row r="8956" spans="2:7">
      <c r="B8956"/>
      <c r="C8956"/>
      <c r="D8956"/>
      <c r="E8956"/>
      <c r="F8956" s="288"/>
      <c r="G8956" s="288"/>
    </row>
    <row r="8957" spans="2:7">
      <c r="B8957"/>
      <c r="C8957"/>
      <c r="D8957"/>
      <c r="E8957"/>
      <c r="F8957" s="288"/>
      <c r="G8957" s="288"/>
    </row>
    <row r="8958" spans="2:7">
      <c r="B8958"/>
      <c r="C8958"/>
      <c r="D8958"/>
      <c r="E8958"/>
      <c r="F8958" s="288"/>
      <c r="G8958" s="288"/>
    </row>
    <row r="8959" spans="2:7">
      <c r="B8959"/>
      <c r="C8959"/>
      <c r="D8959"/>
      <c r="E8959"/>
      <c r="F8959" s="288"/>
      <c r="G8959" s="288"/>
    </row>
    <row r="8960" spans="2:7">
      <c r="B8960"/>
      <c r="C8960"/>
      <c r="D8960"/>
      <c r="E8960"/>
      <c r="F8960" s="288"/>
      <c r="G8960" s="288"/>
    </row>
    <row r="8961" spans="2:7">
      <c r="B8961"/>
      <c r="C8961"/>
      <c r="D8961"/>
      <c r="E8961"/>
      <c r="F8961" s="288"/>
      <c r="G8961" s="288"/>
    </row>
    <row r="8962" spans="2:7">
      <c r="B8962"/>
      <c r="C8962"/>
      <c r="D8962"/>
      <c r="E8962"/>
      <c r="F8962" s="288"/>
      <c r="G8962" s="288"/>
    </row>
    <row r="8963" spans="2:7">
      <c r="B8963"/>
      <c r="C8963"/>
      <c r="D8963"/>
      <c r="E8963"/>
      <c r="F8963" s="288"/>
      <c r="G8963" s="288"/>
    </row>
    <row r="8964" spans="2:7">
      <c r="B8964"/>
      <c r="C8964"/>
      <c r="D8964"/>
      <c r="E8964"/>
      <c r="F8964" s="288"/>
      <c r="G8964" s="288"/>
    </row>
    <row r="8965" spans="2:7">
      <c r="B8965"/>
      <c r="C8965"/>
      <c r="D8965"/>
      <c r="E8965"/>
      <c r="F8965" s="288"/>
      <c r="G8965" s="288"/>
    </row>
    <row r="8966" spans="2:7">
      <c r="B8966"/>
      <c r="C8966"/>
      <c r="D8966"/>
      <c r="E8966"/>
      <c r="F8966" s="288"/>
      <c r="G8966" s="288"/>
    </row>
    <row r="8967" spans="2:7">
      <c r="B8967"/>
      <c r="C8967"/>
      <c r="D8967"/>
      <c r="E8967"/>
      <c r="F8967" s="288"/>
      <c r="G8967" s="288"/>
    </row>
    <row r="8968" spans="2:7">
      <c r="B8968"/>
      <c r="C8968"/>
      <c r="D8968"/>
      <c r="E8968"/>
      <c r="F8968" s="288"/>
      <c r="G8968" s="288"/>
    </row>
    <row r="8969" spans="2:7">
      <c r="B8969"/>
      <c r="C8969"/>
      <c r="D8969"/>
      <c r="E8969"/>
      <c r="F8969" s="288"/>
      <c r="G8969" s="288"/>
    </row>
    <row r="8970" spans="2:7">
      <c r="B8970"/>
      <c r="C8970"/>
      <c r="D8970"/>
      <c r="E8970"/>
      <c r="F8970" s="288"/>
      <c r="G8970" s="288"/>
    </row>
    <row r="8971" spans="2:7">
      <c r="B8971"/>
      <c r="C8971"/>
      <c r="D8971"/>
      <c r="E8971"/>
      <c r="F8971" s="288"/>
      <c r="G8971" s="288"/>
    </row>
    <row r="8972" spans="2:7">
      <c r="B8972"/>
      <c r="C8972"/>
      <c r="D8972"/>
      <c r="E8972"/>
      <c r="F8972" s="288"/>
      <c r="G8972" s="288"/>
    </row>
    <row r="8973" spans="2:7">
      <c r="B8973"/>
      <c r="C8973"/>
      <c r="D8973"/>
      <c r="E8973"/>
      <c r="F8973" s="288"/>
      <c r="G8973" s="288"/>
    </row>
    <row r="8974" spans="2:7">
      <c r="B8974"/>
      <c r="C8974"/>
      <c r="D8974"/>
      <c r="E8974"/>
      <c r="F8974" s="288"/>
      <c r="G8974" s="288"/>
    </row>
    <row r="8975" spans="2:7">
      <c r="B8975"/>
      <c r="C8975"/>
      <c r="D8975"/>
      <c r="E8975"/>
      <c r="F8975" s="288"/>
      <c r="G8975" s="288"/>
    </row>
    <row r="8976" spans="2:7">
      <c r="B8976"/>
      <c r="C8976"/>
      <c r="D8976"/>
      <c r="E8976"/>
      <c r="F8976" s="288"/>
      <c r="G8976" s="288"/>
    </row>
    <row r="8977" spans="2:7">
      <c r="B8977"/>
      <c r="C8977"/>
      <c r="D8977"/>
      <c r="E8977"/>
      <c r="F8977" s="288"/>
      <c r="G8977" s="288"/>
    </row>
    <row r="8978" spans="2:7">
      <c r="B8978"/>
      <c r="C8978"/>
      <c r="D8978"/>
      <c r="E8978"/>
      <c r="F8978" s="288"/>
      <c r="G8978" s="288"/>
    </row>
    <row r="8979" spans="2:7">
      <c r="B8979"/>
      <c r="C8979"/>
      <c r="D8979"/>
      <c r="E8979"/>
      <c r="F8979" s="288"/>
      <c r="G8979" s="288"/>
    </row>
    <row r="8980" spans="2:7">
      <c r="B8980"/>
      <c r="C8980"/>
      <c r="D8980"/>
      <c r="E8980"/>
      <c r="F8980" s="288"/>
      <c r="G8980" s="288"/>
    </row>
    <row r="8981" spans="2:7">
      <c r="B8981"/>
      <c r="C8981"/>
      <c r="D8981"/>
      <c r="E8981"/>
      <c r="F8981" s="288"/>
      <c r="G8981" s="288"/>
    </row>
    <row r="8982" spans="2:7">
      <c r="B8982"/>
      <c r="C8982"/>
      <c r="D8982"/>
      <c r="E8982"/>
      <c r="F8982" s="288"/>
      <c r="G8982" s="288"/>
    </row>
    <row r="8983" spans="2:7">
      <c r="B8983"/>
      <c r="C8983"/>
      <c r="D8983"/>
      <c r="E8983"/>
      <c r="F8983" s="288"/>
      <c r="G8983" s="288"/>
    </row>
    <row r="8984" spans="2:7">
      <c r="B8984"/>
      <c r="C8984"/>
      <c r="D8984"/>
      <c r="E8984"/>
      <c r="F8984" s="288"/>
      <c r="G8984" s="288"/>
    </row>
    <row r="8985" spans="2:7">
      <c r="B8985"/>
      <c r="C8985"/>
      <c r="D8985"/>
      <c r="E8985"/>
      <c r="F8985" s="288"/>
      <c r="G8985" s="288"/>
    </row>
    <row r="8986" spans="2:7">
      <c r="B8986"/>
      <c r="C8986"/>
      <c r="D8986"/>
      <c r="E8986"/>
      <c r="F8986" s="288"/>
      <c r="G8986" s="288"/>
    </row>
    <row r="8987" spans="2:7">
      <c r="B8987"/>
      <c r="C8987"/>
      <c r="D8987"/>
      <c r="E8987"/>
      <c r="F8987" s="288"/>
      <c r="G8987" s="288"/>
    </row>
    <row r="8988" spans="2:7">
      <c r="B8988"/>
      <c r="C8988"/>
      <c r="D8988"/>
      <c r="E8988"/>
      <c r="F8988" s="288"/>
      <c r="G8988" s="288"/>
    </row>
    <row r="8989" spans="2:7">
      <c r="B8989"/>
      <c r="C8989"/>
      <c r="D8989"/>
      <c r="E8989"/>
      <c r="F8989" s="288"/>
      <c r="G8989" s="288"/>
    </row>
    <row r="8990" spans="2:7">
      <c r="B8990"/>
      <c r="C8990"/>
      <c r="D8990"/>
      <c r="E8990"/>
      <c r="F8990" s="288"/>
      <c r="G8990" s="288"/>
    </row>
    <row r="8991" spans="2:7">
      <c r="B8991"/>
      <c r="C8991"/>
      <c r="D8991"/>
      <c r="E8991"/>
      <c r="F8991" s="288"/>
      <c r="G8991" s="288"/>
    </row>
    <row r="8992" spans="2:7">
      <c r="B8992"/>
      <c r="C8992"/>
      <c r="D8992"/>
      <c r="E8992"/>
      <c r="F8992" s="288"/>
      <c r="G8992" s="288"/>
    </row>
    <row r="8993" spans="2:7">
      <c r="B8993"/>
      <c r="C8993"/>
      <c r="D8993"/>
      <c r="E8993"/>
      <c r="F8993" s="288"/>
      <c r="G8993" s="288"/>
    </row>
    <row r="8994" spans="2:7">
      <c r="B8994"/>
      <c r="C8994"/>
      <c r="D8994"/>
      <c r="E8994"/>
      <c r="F8994" s="288"/>
      <c r="G8994" s="288"/>
    </row>
    <row r="8995" spans="2:7">
      <c r="B8995"/>
      <c r="C8995"/>
      <c r="D8995"/>
      <c r="E8995"/>
      <c r="F8995" s="288"/>
      <c r="G8995" s="288"/>
    </row>
    <row r="8996" spans="2:7">
      <c r="B8996"/>
      <c r="C8996"/>
      <c r="D8996"/>
      <c r="E8996"/>
      <c r="F8996" s="288"/>
      <c r="G8996" s="288"/>
    </row>
    <row r="8997" spans="2:7">
      <c r="B8997"/>
      <c r="C8997"/>
      <c r="D8997"/>
      <c r="E8997"/>
      <c r="F8997" s="288"/>
      <c r="G8997" s="288"/>
    </row>
    <row r="8998" spans="2:7">
      <c r="B8998"/>
      <c r="C8998"/>
      <c r="D8998"/>
      <c r="E8998"/>
      <c r="F8998" s="288"/>
      <c r="G8998" s="288"/>
    </row>
    <row r="8999" spans="2:7">
      <c r="B8999"/>
      <c r="C8999"/>
      <c r="D8999"/>
      <c r="E8999"/>
      <c r="F8999" s="288"/>
      <c r="G8999" s="288"/>
    </row>
    <row r="9000" spans="2:7">
      <c r="B9000"/>
      <c r="C9000"/>
      <c r="D9000"/>
      <c r="E9000"/>
      <c r="F9000" s="288"/>
      <c r="G9000" s="288"/>
    </row>
    <row r="9001" spans="2:7">
      <c r="B9001"/>
      <c r="C9001"/>
      <c r="D9001"/>
      <c r="E9001"/>
      <c r="F9001" s="288"/>
      <c r="G9001" s="288"/>
    </row>
    <row r="9002" spans="2:7">
      <c r="B9002"/>
      <c r="C9002"/>
      <c r="D9002"/>
      <c r="E9002"/>
      <c r="F9002" s="288"/>
      <c r="G9002" s="288"/>
    </row>
    <row r="9003" spans="2:7">
      <c r="B9003"/>
      <c r="C9003"/>
      <c r="D9003"/>
      <c r="E9003"/>
      <c r="F9003" s="288"/>
      <c r="G9003" s="288"/>
    </row>
    <row r="9004" spans="2:7">
      <c r="B9004"/>
      <c r="C9004"/>
      <c r="D9004"/>
      <c r="E9004"/>
      <c r="F9004" s="288"/>
      <c r="G9004" s="288"/>
    </row>
    <row r="9005" spans="2:7">
      <c r="B9005"/>
      <c r="C9005"/>
      <c r="D9005"/>
      <c r="E9005"/>
      <c r="F9005" s="288"/>
      <c r="G9005" s="288"/>
    </row>
    <row r="9006" spans="2:7">
      <c r="B9006"/>
      <c r="C9006"/>
      <c r="D9006"/>
      <c r="E9006"/>
      <c r="F9006" s="288"/>
      <c r="G9006" s="288"/>
    </row>
    <row r="9007" spans="2:7">
      <c r="B9007"/>
      <c r="C9007"/>
      <c r="D9007"/>
      <c r="E9007"/>
      <c r="F9007" s="288"/>
      <c r="G9007" s="288"/>
    </row>
    <row r="9008" spans="2:7">
      <c r="B9008"/>
      <c r="C9008"/>
      <c r="D9008"/>
      <c r="E9008"/>
      <c r="F9008" s="288"/>
      <c r="G9008" s="288"/>
    </row>
    <row r="9009" spans="2:7">
      <c r="B9009"/>
      <c r="C9009"/>
      <c r="D9009"/>
      <c r="E9009"/>
      <c r="F9009" s="288"/>
      <c r="G9009" s="288"/>
    </row>
    <row r="9010" spans="2:7">
      <c r="B9010"/>
      <c r="C9010"/>
      <c r="D9010"/>
      <c r="E9010"/>
      <c r="F9010" s="288"/>
      <c r="G9010" s="288"/>
    </row>
    <row r="9011" spans="2:7">
      <c r="B9011"/>
      <c r="C9011"/>
      <c r="D9011"/>
      <c r="E9011"/>
      <c r="F9011" s="288"/>
      <c r="G9011" s="288"/>
    </row>
    <row r="9012" spans="2:7">
      <c r="B9012"/>
      <c r="C9012"/>
      <c r="D9012"/>
      <c r="E9012"/>
      <c r="F9012" s="288"/>
      <c r="G9012" s="288"/>
    </row>
    <row r="9013" spans="2:7">
      <c r="B9013"/>
      <c r="C9013"/>
      <c r="D9013"/>
      <c r="E9013"/>
      <c r="F9013" s="288"/>
      <c r="G9013" s="288"/>
    </row>
    <row r="9014" spans="2:7">
      <c r="B9014"/>
      <c r="C9014"/>
      <c r="D9014"/>
      <c r="E9014"/>
      <c r="F9014" s="288"/>
      <c r="G9014" s="288"/>
    </row>
    <row r="9015" spans="2:7">
      <c r="B9015"/>
      <c r="C9015"/>
      <c r="D9015"/>
      <c r="E9015"/>
      <c r="F9015" s="288"/>
      <c r="G9015" s="288"/>
    </row>
    <row r="9016" spans="2:7">
      <c r="B9016"/>
      <c r="C9016"/>
      <c r="D9016"/>
      <c r="E9016"/>
      <c r="F9016" s="288"/>
      <c r="G9016" s="288"/>
    </row>
    <row r="9017" spans="2:7">
      <c r="B9017"/>
      <c r="C9017"/>
      <c r="D9017"/>
      <c r="E9017"/>
      <c r="F9017" s="288"/>
      <c r="G9017" s="288"/>
    </row>
    <row r="9018" spans="2:7">
      <c r="B9018"/>
      <c r="C9018"/>
      <c r="D9018"/>
      <c r="E9018"/>
      <c r="F9018" s="288"/>
      <c r="G9018" s="288"/>
    </row>
    <row r="9019" spans="2:7">
      <c r="B9019"/>
      <c r="C9019"/>
      <c r="D9019"/>
      <c r="E9019"/>
      <c r="F9019" s="288"/>
      <c r="G9019" s="288"/>
    </row>
    <row r="9020" spans="2:7">
      <c r="B9020"/>
      <c r="C9020"/>
      <c r="D9020"/>
      <c r="E9020"/>
      <c r="F9020" s="288"/>
      <c r="G9020" s="288"/>
    </row>
    <row r="9021" spans="2:7">
      <c r="B9021"/>
      <c r="C9021"/>
      <c r="D9021"/>
      <c r="E9021"/>
      <c r="F9021" s="288"/>
      <c r="G9021" s="288"/>
    </row>
    <row r="9022" spans="2:7">
      <c r="B9022"/>
      <c r="C9022"/>
      <c r="D9022"/>
      <c r="E9022"/>
      <c r="F9022" s="288"/>
      <c r="G9022" s="288"/>
    </row>
    <row r="9023" spans="2:7">
      <c r="B9023"/>
      <c r="C9023"/>
      <c r="D9023"/>
      <c r="E9023"/>
      <c r="F9023" s="288"/>
      <c r="G9023" s="288"/>
    </row>
    <row r="9024" spans="2:7">
      <c r="B9024"/>
      <c r="C9024"/>
      <c r="D9024"/>
      <c r="E9024"/>
      <c r="F9024" s="288"/>
      <c r="G9024" s="288"/>
    </row>
    <row r="9025" spans="2:7">
      <c r="B9025"/>
      <c r="C9025"/>
      <c r="D9025"/>
      <c r="E9025"/>
      <c r="F9025" s="288"/>
      <c r="G9025" s="288"/>
    </row>
    <row r="9026" spans="2:7">
      <c r="B9026"/>
      <c r="C9026"/>
      <c r="D9026"/>
      <c r="E9026"/>
      <c r="F9026" s="288"/>
      <c r="G9026" s="288"/>
    </row>
    <row r="9027" spans="2:7">
      <c r="B9027"/>
      <c r="C9027"/>
      <c r="D9027"/>
      <c r="E9027"/>
      <c r="F9027" s="288"/>
      <c r="G9027" s="288"/>
    </row>
    <row r="9028" spans="2:7">
      <c r="B9028"/>
      <c r="C9028"/>
      <c r="D9028"/>
      <c r="E9028"/>
      <c r="F9028" s="288"/>
      <c r="G9028" s="288"/>
    </row>
    <row r="9029" spans="2:7">
      <c r="B9029"/>
      <c r="C9029"/>
      <c r="D9029"/>
      <c r="E9029"/>
      <c r="F9029" s="288"/>
      <c r="G9029" s="288"/>
    </row>
    <row r="9030" spans="2:7">
      <c r="B9030"/>
      <c r="C9030"/>
      <c r="D9030"/>
      <c r="E9030"/>
      <c r="F9030" s="288"/>
      <c r="G9030" s="288"/>
    </row>
    <row r="9031" spans="2:7">
      <c r="B9031"/>
      <c r="C9031"/>
      <c r="D9031"/>
      <c r="E9031"/>
      <c r="F9031" s="288"/>
      <c r="G9031" s="288"/>
    </row>
    <row r="9032" spans="2:7">
      <c r="B9032"/>
      <c r="C9032"/>
      <c r="D9032"/>
      <c r="E9032"/>
      <c r="F9032" s="288"/>
      <c r="G9032" s="288"/>
    </row>
    <row r="9033" spans="2:7">
      <c r="B9033"/>
      <c r="C9033"/>
      <c r="D9033"/>
      <c r="E9033"/>
      <c r="F9033" s="288"/>
      <c r="G9033" s="288"/>
    </row>
    <row r="9034" spans="2:7">
      <c r="B9034"/>
      <c r="C9034"/>
      <c r="D9034"/>
      <c r="E9034"/>
      <c r="F9034" s="288"/>
      <c r="G9034" s="288"/>
    </row>
    <row r="9035" spans="2:7">
      <c r="B9035"/>
      <c r="C9035"/>
      <c r="D9035"/>
      <c r="E9035"/>
      <c r="F9035" s="288"/>
      <c r="G9035" s="288"/>
    </row>
    <row r="9036" spans="2:7">
      <c r="B9036"/>
      <c r="C9036"/>
      <c r="D9036"/>
      <c r="E9036"/>
      <c r="F9036" s="288"/>
      <c r="G9036" s="288"/>
    </row>
    <row r="9037" spans="2:7">
      <c r="B9037"/>
      <c r="C9037"/>
      <c r="D9037"/>
      <c r="E9037"/>
      <c r="F9037" s="288"/>
      <c r="G9037" s="288"/>
    </row>
    <row r="9038" spans="2:7">
      <c r="B9038"/>
      <c r="C9038"/>
      <c r="D9038"/>
      <c r="E9038"/>
      <c r="F9038" s="288"/>
      <c r="G9038" s="288"/>
    </row>
    <row r="9039" spans="2:7">
      <c r="B9039"/>
      <c r="C9039"/>
      <c r="D9039"/>
      <c r="E9039"/>
      <c r="F9039" s="288"/>
      <c r="G9039" s="288"/>
    </row>
    <row r="9040" spans="2:7">
      <c r="B9040"/>
      <c r="C9040"/>
      <c r="D9040"/>
      <c r="E9040"/>
      <c r="F9040" s="288"/>
      <c r="G9040" s="288"/>
    </row>
    <row r="9041" spans="2:7">
      <c r="B9041"/>
      <c r="C9041"/>
      <c r="D9041"/>
      <c r="E9041"/>
      <c r="F9041" s="288"/>
      <c r="G9041" s="288"/>
    </row>
    <row r="9042" spans="2:7">
      <c r="B9042"/>
      <c r="C9042"/>
      <c r="D9042"/>
      <c r="E9042"/>
      <c r="F9042" s="288"/>
      <c r="G9042" s="288"/>
    </row>
    <row r="9043" spans="2:7">
      <c r="B9043"/>
      <c r="C9043"/>
      <c r="D9043"/>
      <c r="E9043"/>
      <c r="F9043" s="288"/>
      <c r="G9043" s="288"/>
    </row>
    <row r="9044" spans="2:7">
      <c r="B9044"/>
      <c r="C9044"/>
      <c r="D9044"/>
      <c r="E9044"/>
      <c r="F9044" s="288"/>
      <c r="G9044" s="288"/>
    </row>
    <row r="9045" spans="2:7">
      <c r="B9045"/>
      <c r="C9045"/>
      <c r="D9045"/>
      <c r="E9045"/>
      <c r="F9045" s="288"/>
      <c r="G9045" s="288"/>
    </row>
    <row r="9046" spans="2:7">
      <c r="B9046"/>
      <c r="C9046"/>
      <c r="D9046"/>
      <c r="E9046"/>
      <c r="F9046" s="288"/>
      <c r="G9046" s="288"/>
    </row>
    <row r="9047" spans="2:7">
      <c r="B9047"/>
      <c r="C9047"/>
      <c r="D9047"/>
      <c r="E9047"/>
      <c r="F9047" s="288"/>
      <c r="G9047" s="288"/>
    </row>
    <row r="9048" spans="2:7">
      <c r="B9048"/>
      <c r="C9048"/>
      <c r="D9048"/>
      <c r="E9048"/>
      <c r="F9048" s="288"/>
      <c r="G9048" s="288"/>
    </row>
    <row r="9049" spans="2:7">
      <c r="B9049"/>
      <c r="C9049"/>
      <c r="D9049"/>
      <c r="E9049"/>
      <c r="F9049" s="288"/>
      <c r="G9049" s="288"/>
    </row>
    <row r="9050" spans="2:7">
      <c r="B9050"/>
      <c r="C9050"/>
      <c r="D9050"/>
      <c r="E9050"/>
      <c r="F9050" s="288"/>
      <c r="G9050" s="288"/>
    </row>
    <row r="9051" spans="2:7">
      <c r="B9051"/>
      <c r="C9051"/>
      <c r="D9051"/>
      <c r="E9051"/>
      <c r="F9051" s="288"/>
      <c r="G9051" s="288"/>
    </row>
    <row r="9052" spans="2:7">
      <c r="B9052"/>
      <c r="C9052"/>
      <c r="D9052"/>
      <c r="E9052"/>
      <c r="F9052" s="288"/>
      <c r="G9052" s="288"/>
    </row>
    <row r="9053" spans="2:7">
      <c r="B9053"/>
      <c r="C9053"/>
      <c r="D9053"/>
      <c r="E9053"/>
      <c r="F9053" s="288"/>
      <c r="G9053" s="288"/>
    </row>
    <row r="9054" spans="2:7">
      <c r="B9054"/>
      <c r="C9054"/>
      <c r="D9054"/>
      <c r="E9054"/>
      <c r="F9054" s="288"/>
      <c r="G9054" s="288"/>
    </row>
    <row r="9055" spans="2:7">
      <c r="B9055"/>
      <c r="C9055"/>
      <c r="D9055"/>
      <c r="E9055"/>
      <c r="F9055" s="288"/>
      <c r="G9055" s="288"/>
    </row>
    <row r="9056" spans="2:7">
      <c r="B9056"/>
      <c r="C9056"/>
      <c r="D9056"/>
      <c r="E9056"/>
      <c r="F9056" s="288"/>
      <c r="G9056" s="288"/>
    </row>
    <row r="9057" spans="2:7">
      <c r="B9057"/>
      <c r="C9057"/>
      <c r="D9057"/>
      <c r="E9057"/>
      <c r="F9057" s="288"/>
      <c r="G9057" s="288"/>
    </row>
    <row r="9058" spans="2:7">
      <c r="B9058"/>
      <c r="C9058"/>
      <c r="D9058"/>
      <c r="E9058"/>
      <c r="F9058" s="288"/>
      <c r="G9058" s="288"/>
    </row>
    <row r="9059" spans="2:7">
      <c r="B9059"/>
      <c r="C9059"/>
      <c r="D9059"/>
      <c r="E9059"/>
      <c r="F9059" s="288"/>
      <c r="G9059" s="288"/>
    </row>
    <row r="9060" spans="2:7">
      <c r="B9060"/>
      <c r="C9060"/>
      <c r="D9060"/>
      <c r="E9060"/>
      <c r="F9060" s="288"/>
      <c r="G9060" s="288"/>
    </row>
    <row r="9061" spans="2:7">
      <c r="B9061"/>
      <c r="C9061"/>
      <c r="D9061"/>
      <c r="E9061"/>
      <c r="F9061" s="288"/>
      <c r="G9061" s="288"/>
    </row>
    <row r="9062" spans="2:7">
      <c r="B9062"/>
      <c r="C9062"/>
      <c r="D9062"/>
      <c r="E9062"/>
      <c r="F9062" s="288"/>
      <c r="G9062" s="288"/>
    </row>
    <row r="9063" spans="2:7">
      <c r="B9063"/>
      <c r="C9063"/>
      <c r="D9063"/>
      <c r="E9063"/>
      <c r="F9063" s="288"/>
      <c r="G9063" s="288"/>
    </row>
    <row r="9064" spans="2:7">
      <c r="B9064"/>
      <c r="C9064"/>
      <c r="D9064"/>
      <c r="E9064"/>
      <c r="F9064" s="288"/>
      <c r="G9064" s="288"/>
    </row>
    <row r="9065" spans="2:7">
      <c r="B9065"/>
      <c r="C9065"/>
      <c r="D9065"/>
      <c r="E9065"/>
      <c r="F9065" s="288"/>
      <c r="G9065" s="288"/>
    </row>
    <row r="9066" spans="2:7">
      <c r="B9066"/>
      <c r="C9066"/>
      <c r="D9066"/>
      <c r="E9066"/>
      <c r="F9066" s="288"/>
      <c r="G9066" s="288"/>
    </row>
    <row r="9067" spans="2:7">
      <c r="B9067"/>
      <c r="C9067"/>
      <c r="D9067"/>
      <c r="E9067"/>
      <c r="F9067" s="288"/>
      <c r="G9067" s="288"/>
    </row>
    <row r="9068" spans="2:7">
      <c r="B9068"/>
      <c r="C9068"/>
      <c r="D9068"/>
      <c r="E9068"/>
      <c r="F9068" s="288"/>
      <c r="G9068" s="288"/>
    </row>
    <row r="9069" spans="2:7">
      <c r="B9069"/>
      <c r="C9069"/>
      <c r="D9069"/>
      <c r="E9069"/>
      <c r="F9069" s="288"/>
      <c r="G9069" s="288"/>
    </row>
    <row r="9070" spans="2:7">
      <c r="B9070"/>
      <c r="C9070"/>
      <c r="D9070"/>
      <c r="E9070"/>
      <c r="F9070" s="288"/>
      <c r="G9070" s="288"/>
    </row>
    <row r="9071" spans="2:7">
      <c r="B9071"/>
      <c r="C9071"/>
      <c r="D9071"/>
      <c r="E9071"/>
      <c r="F9071" s="288"/>
      <c r="G9071" s="288"/>
    </row>
    <row r="9072" spans="2:7">
      <c r="B9072"/>
      <c r="C9072"/>
      <c r="D9072"/>
      <c r="E9072"/>
      <c r="F9072" s="288"/>
      <c r="G9072" s="288"/>
    </row>
    <row r="9073" spans="2:7">
      <c r="B9073"/>
      <c r="C9073"/>
      <c r="D9073"/>
      <c r="E9073"/>
      <c r="F9073" s="288"/>
      <c r="G9073" s="288"/>
    </row>
    <row r="9074" spans="2:7">
      <c r="B9074"/>
      <c r="C9074"/>
      <c r="D9074"/>
      <c r="E9074"/>
      <c r="F9074" s="288"/>
      <c r="G9074" s="288"/>
    </row>
    <row r="9075" spans="2:7">
      <c r="B9075"/>
      <c r="C9075"/>
      <c r="D9075"/>
      <c r="E9075"/>
      <c r="F9075" s="288"/>
      <c r="G9075" s="288"/>
    </row>
    <row r="9076" spans="2:7">
      <c r="B9076"/>
      <c r="C9076"/>
      <c r="D9076"/>
      <c r="E9076"/>
      <c r="F9076" s="288"/>
      <c r="G9076" s="288"/>
    </row>
    <row r="9077" spans="2:7">
      <c r="B9077"/>
      <c r="C9077"/>
      <c r="D9077"/>
      <c r="E9077"/>
      <c r="F9077" s="288"/>
      <c r="G9077" s="288"/>
    </row>
    <row r="9078" spans="2:7">
      <c r="B9078"/>
      <c r="C9078"/>
      <c r="D9078"/>
      <c r="E9078"/>
      <c r="F9078" s="288"/>
      <c r="G9078" s="288"/>
    </row>
    <row r="9079" spans="2:7">
      <c r="B9079"/>
      <c r="C9079"/>
      <c r="D9079"/>
      <c r="E9079"/>
      <c r="F9079" s="288"/>
      <c r="G9079" s="288"/>
    </row>
    <row r="9080" spans="2:7">
      <c r="B9080"/>
      <c r="C9080"/>
      <c r="D9080"/>
      <c r="E9080"/>
      <c r="F9080" s="288"/>
      <c r="G9080" s="288"/>
    </row>
    <row r="9081" spans="2:7">
      <c r="B9081"/>
      <c r="C9081"/>
      <c r="D9081"/>
      <c r="E9081"/>
      <c r="F9081" s="288"/>
      <c r="G9081" s="288"/>
    </row>
    <row r="9082" spans="2:7">
      <c r="B9082"/>
      <c r="C9082"/>
      <c r="D9082"/>
      <c r="E9082"/>
      <c r="F9082" s="288"/>
      <c r="G9082" s="288"/>
    </row>
    <row r="9083" spans="2:7">
      <c r="B9083"/>
      <c r="C9083"/>
      <c r="D9083"/>
      <c r="E9083"/>
      <c r="F9083" s="288"/>
      <c r="G9083" s="288"/>
    </row>
    <row r="9084" spans="2:7">
      <c r="B9084"/>
      <c r="C9084"/>
      <c r="D9084"/>
      <c r="E9084"/>
      <c r="F9084" s="288"/>
      <c r="G9084" s="288"/>
    </row>
    <row r="9085" spans="2:7">
      <c r="B9085"/>
      <c r="C9085"/>
      <c r="D9085"/>
      <c r="E9085"/>
      <c r="F9085" s="288"/>
      <c r="G9085" s="288"/>
    </row>
    <row r="9086" spans="2:7">
      <c r="B9086"/>
      <c r="C9086"/>
      <c r="D9086"/>
      <c r="E9086"/>
      <c r="F9086" s="288"/>
      <c r="G9086" s="288"/>
    </row>
    <row r="9087" spans="2:7">
      <c r="B9087"/>
      <c r="C9087"/>
      <c r="D9087"/>
      <c r="E9087"/>
      <c r="F9087" s="288"/>
      <c r="G9087" s="288"/>
    </row>
    <row r="9088" spans="2:7">
      <c r="B9088"/>
      <c r="C9088"/>
      <c r="D9088"/>
      <c r="E9088"/>
      <c r="F9088" s="288"/>
      <c r="G9088" s="288"/>
    </row>
    <row r="9089" spans="2:7">
      <c r="B9089"/>
      <c r="C9089"/>
      <c r="D9089"/>
      <c r="E9089"/>
      <c r="F9089" s="288"/>
      <c r="G9089" s="288"/>
    </row>
    <row r="9090" spans="2:7">
      <c r="B9090"/>
      <c r="C9090"/>
      <c r="D9090"/>
      <c r="E9090"/>
      <c r="F9090" s="288"/>
      <c r="G9090" s="288"/>
    </row>
    <row r="9091" spans="2:7">
      <c r="B9091"/>
      <c r="C9091"/>
      <c r="D9091"/>
      <c r="E9091"/>
      <c r="F9091" s="288"/>
      <c r="G9091" s="288"/>
    </row>
    <row r="9092" spans="2:7">
      <c r="B9092"/>
      <c r="C9092"/>
      <c r="D9092"/>
      <c r="E9092"/>
      <c r="F9092" s="288"/>
      <c r="G9092" s="288"/>
    </row>
    <row r="9093" spans="2:7">
      <c r="B9093"/>
      <c r="C9093"/>
      <c r="D9093"/>
      <c r="E9093"/>
      <c r="F9093" s="288"/>
      <c r="G9093" s="288"/>
    </row>
    <row r="9094" spans="2:7">
      <c r="B9094"/>
      <c r="C9094"/>
      <c r="D9094"/>
      <c r="E9094"/>
      <c r="F9094" s="288"/>
      <c r="G9094" s="288"/>
    </row>
    <row r="9095" spans="2:7">
      <c r="B9095"/>
      <c r="C9095"/>
      <c r="D9095"/>
      <c r="E9095"/>
      <c r="F9095" s="288"/>
      <c r="G9095" s="288"/>
    </row>
    <row r="9096" spans="2:7">
      <c r="B9096"/>
      <c r="C9096"/>
      <c r="D9096"/>
      <c r="E9096"/>
      <c r="F9096" s="288"/>
      <c r="G9096" s="288"/>
    </row>
    <row r="9097" spans="2:7">
      <c r="B9097"/>
      <c r="C9097"/>
      <c r="D9097"/>
      <c r="E9097"/>
      <c r="F9097" s="288"/>
      <c r="G9097" s="288"/>
    </row>
    <row r="9098" spans="2:7">
      <c r="B9098"/>
      <c r="C9098"/>
      <c r="D9098"/>
      <c r="E9098"/>
      <c r="F9098" s="288"/>
      <c r="G9098" s="288"/>
    </row>
    <row r="9099" spans="2:7">
      <c r="B9099"/>
      <c r="C9099"/>
      <c r="D9099"/>
      <c r="E9099"/>
      <c r="F9099" s="288"/>
      <c r="G9099" s="288"/>
    </row>
    <row r="9100" spans="2:7">
      <c r="B9100"/>
      <c r="C9100"/>
      <c r="D9100"/>
      <c r="E9100"/>
      <c r="F9100" s="288"/>
      <c r="G9100" s="288"/>
    </row>
    <row r="9101" spans="2:7">
      <c r="B9101"/>
      <c r="C9101"/>
      <c r="D9101"/>
      <c r="E9101"/>
      <c r="F9101" s="288"/>
      <c r="G9101" s="288"/>
    </row>
    <row r="9102" spans="2:7">
      <c r="B9102"/>
      <c r="C9102"/>
      <c r="D9102"/>
      <c r="E9102"/>
      <c r="F9102" s="288"/>
      <c r="G9102" s="288"/>
    </row>
    <row r="9103" spans="2:7">
      <c r="B9103"/>
      <c r="C9103"/>
      <c r="D9103"/>
      <c r="E9103"/>
      <c r="F9103" s="288"/>
      <c r="G9103" s="288"/>
    </row>
    <row r="9104" spans="2:7">
      <c r="B9104"/>
      <c r="C9104"/>
      <c r="D9104"/>
      <c r="E9104"/>
      <c r="F9104" s="288"/>
      <c r="G9104" s="288"/>
    </row>
    <row r="9105" spans="2:7">
      <c r="B9105"/>
      <c r="C9105"/>
      <c r="D9105"/>
      <c r="E9105"/>
      <c r="F9105" s="288"/>
      <c r="G9105" s="288"/>
    </row>
    <row r="9106" spans="2:7">
      <c r="B9106"/>
      <c r="C9106"/>
      <c r="D9106"/>
      <c r="E9106"/>
      <c r="F9106" s="288"/>
      <c r="G9106" s="288"/>
    </row>
    <row r="9107" spans="2:7">
      <c r="B9107"/>
      <c r="C9107"/>
      <c r="D9107"/>
      <c r="E9107"/>
      <c r="F9107" s="288"/>
      <c r="G9107" s="288"/>
    </row>
    <row r="9108" spans="2:7">
      <c r="B9108"/>
      <c r="C9108"/>
      <c r="D9108"/>
      <c r="E9108"/>
      <c r="F9108" s="288"/>
      <c r="G9108" s="288"/>
    </row>
    <row r="9109" spans="2:7">
      <c r="B9109"/>
      <c r="C9109"/>
      <c r="D9109"/>
      <c r="E9109"/>
      <c r="F9109" s="288"/>
      <c r="G9109" s="288"/>
    </row>
    <row r="9110" spans="2:7">
      <c r="B9110"/>
      <c r="C9110"/>
      <c r="D9110"/>
      <c r="E9110"/>
      <c r="F9110" s="288"/>
      <c r="G9110" s="288"/>
    </row>
    <row r="9111" spans="2:7">
      <c r="B9111"/>
      <c r="C9111"/>
      <c r="D9111"/>
      <c r="E9111"/>
      <c r="F9111" s="288"/>
      <c r="G9111" s="288"/>
    </row>
    <row r="9112" spans="2:7">
      <c r="B9112"/>
      <c r="C9112"/>
      <c r="D9112"/>
      <c r="E9112"/>
      <c r="F9112" s="288"/>
      <c r="G9112" s="288"/>
    </row>
    <row r="9113" spans="2:7">
      <c r="B9113"/>
      <c r="C9113"/>
      <c r="D9113"/>
      <c r="E9113"/>
      <c r="F9113" s="288"/>
      <c r="G9113" s="288"/>
    </row>
    <row r="9114" spans="2:7">
      <c r="B9114"/>
      <c r="C9114"/>
      <c r="D9114"/>
      <c r="E9114"/>
      <c r="F9114" s="288"/>
      <c r="G9114" s="288"/>
    </row>
    <row r="9115" spans="2:7">
      <c r="B9115"/>
      <c r="C9115"/>
      <c r="D9115"/>
      <c r="E9115"/>
      <c r="F9115" s="288"/>
      <c r="G9115" s="288"/>
    </row>
    <row r="9116" spans="2:7">
      <c r="B9116"/>
      <c r="C9116"/>
      <c r="D9116"/>
      <c r="E9116"/>
      <c r="F9116" s="288"/>
      <c r="G9116" s="288"/>
    </row>
    <row r="9117" spans="2:7">
      <c r="B9117"/>
      <c r="C9117"/>
      <c r="D9117"/>
      <c r="E9117"/>
      <c r="F9117" s="288"/>
      <c r="G9117" s="288"/>
    </row>
    <row r="9118" spans="2:7">
      <c r="B9118"/>
      <c r="C9118"/>
      <c r="D9118"/>
      <c r="E9118"/>
      <c r="F9118" s="288"/>
      <c r="G9118" s="288"/>
    </row>
    <row r="9119" spans="2:7">
      <c r="B9119"/>
      <c r="C9119"/>
      <c r="D9119"/>
      <c r="E9119"/>
      <c r="F9119" s="288"/>
      <c r="G9119" s="288"/>
    </row>
    <row r="9120" spans="2:7">
      <c r="B9120"/>
      <c r="C9120"/>
      <c r="D9120"/>
      <c r="E9120"/>
      <c r="F9120" s="288"/>
      <c r="G9120" s="288"/>
    </row>
    <row r="9121" spans="2:7">
      <c r="B9121"/>
      <c r="C9121"/>
      <c r="D9121"/>
      <c r="E9121"/>
      <c r="F9121" s="288"/>
      <c r="G9121" s="288"/>
    </row>
    <row r="9122" spans="2:7">
      <c r="B9122"/>
      <c r="C9122"/>
      <c r="D9122"/>
      <c r="E9122"/>
      <c r="F9122" s="288"/>
      <c r="G9122" s="288"/>
    </row>
    <row r="9123" spans="2:7">
      <c r="B9123"/>
      <c r="C9123"/>
      <c r="D9123"/>
      <c r="E9123"/>
      <c r="F9123" s="288"/>
      <c r="G9123" s="288"/>
    </row>
    <row r="9124" spans="2:7">
      <c r="B9124"/>
      <c r="C9124"/>
      <c r="D9124"/>
      <c r="E9124"/>
      <c r="F9124" s="288"/>
      <c r="G9124" s="288"/>
    </row>
    <row r="9125" spans="2:7">
      <c r="B9125"/>
      <c r="C9125"/>
      <c r="D9125"/>
      <c r="E9125"/>
      <c r="F9125" s="288"/>
      <c r="G9125" s="288"/>
    </row>
    <row r="9126" spans="2:7">
      <c r="B9126"/>
      <c r="C9126"/>
      <c r="D9126"/>
      <c r="E9126"/>
      <c r="F9126" s="288"/>
      <c r="G9126" s="288"/>
    </row>
    <row r="9127" spans="2:7">
      <c r="B9127"/>
      <c r="C9127"/>
      <c r="D9127"/>
      <c r="E9127"/>
      <c r="F9127" s="288"/>
      <c r="G9127" s="288"/>
    </row>
    <row r="9128" spans="2:7">
      <c r="B9128"/>
      <c r="C9128"/>
      <c r="D9128"/>
      <c r="E9128"/>
      <c r="F9128" s="288"/>
      <c r="G9128" s="288"/>
    </row>
    <row r="9129" spans="2:7">
      <c r="B9129"/>
      <c r="C9129"/>
      <c r="D9129"/>
      <c r="E9129"/>
      <c r="F9129" s="288"/>
      <c r="G9129" s="288"/>
    </row>
    <row r="9130" spans="2:7">
      <c r="B9130"/>
      <c r="C9130"/>
      <c r="D9130"/>
      <c r="E9130"/>
      <c r="F9130" s="288"/>
      <c r="G9130" s="288"/>
    </row>
    <row r="9131" spans="2:7">
      <c r="B9131"/>
      <c r="C9131"/>
      <c r="D9131"/>
      <c r="E9131"/>
      <c r="F9131" s="288"/>
      <c r="G9131" s="288"/>
    </row>
    <row r="9132" spans="2:7">
      <c r="B9132"/>
      <c r="C9132"/>
      <c r="D9132"/>
      <c r="E9132"/>
      <c r="F9132" s="288"/>
      <c r="G9132" s="288"/>
    </row>
    <row r="9133" spans="2:7">
      <c r="B9133"/>
      <c r="C9133"/>
      <c r="D9133"/>
      <c r="E9133"/>
      <c r="F9133" s="288"/>
      <c r="G9133" s="288"/>
    </row>
    <row r="9134" spans="2:7">
      <c r="B9134"/>
      <c r="C9134"/>
      <c r="D9134"/>
      <c r="E9134"/>
      <c r="F9134" s="288"/>
      <c r="G9134" s="288"/>
    </row>
    <row r="9135" spans="2:7">
      <c r="B9135"/>
      <c r="C9135"/>
      <c r="D9135"/>
      <c r="E9135"/>
      <c r="F9135" s="288"/>
      <c r="G9135" s="288"/>
    </row>
    <row r="9136" spans="2:7">
      <c r="B9136"/>
      <c r="C9136"/>
      <c r="D9136"/>
      <c r="E9136"/>
      <c r="F9136" s="288"/>
      <c r="G9136" s="288"/>
    </row>
    <row r="9137" spans="2:7">
      <c r="B9137"/>
      <c r="C9137"/>
      <c r="D9137"/>
      <c r="E9137"/>
      <c r="F9137" s="288"/>
      <c r="G9137" s="288"/>
    </row>
    <row r="9138" spans="2:7">
      <c r="B9138"/>
      <c r="C9138"/>
      <c r="D9138"/>
      <c r="E9138"/>
      <c r="F9138" s="288"/>
      <c r="G9138" s="288"/>
    </row>
    <row r="9139" spans="2:7">
      <c r="B9139"/>
      <c r="C9139"/>
      <c r="D9139"/>
      <c r="E9139"/>
      <c r="F9139" s="288"/>
      <c r="G9139" s="288"/>
    </row>
    <row r="9140" spans="2:7">
      <c r="B9140"/>
      <c r="C9140"/>
      <c r="D9140"/>
      <c r="E9140"/>
      <c r="F9140" s="288"/>
      <c r="G9140" s="288"/>
    </row>
    <row r="9141" spans="2:7">
      <c r="B9141"/>
      <c r="C9141"/>
      <c r="D9141"/>
      <c r="E9141"/>
      <c r="F9141" s="288"/>
      <c r="G9141" s="288"/>
    </row>
    <row r="9142" spans="2:7">
      <c r="B9142"/>
      <c r="C9142"/>
      <c r="D9142"/>
      <c r="E9142"/>
      <c r="F9142" s="288"/>
      <c r="G9142" s="288"/>
    </row>
    <row r="9143" spans="2:7">
      <c r="B9143"/>
      <c r="C9143"/>
      <c r="D9143"/>
      <c r="E9143"/>
      <c r="F9143" s="288"/>
      <c r="G9143" s="288"/>
    </row>
    <row r="9144" spans="2:7">
      <c r="B9144"/>
      <c r="C9144"/>
      <c r="D9144"/>
      <c r="E9144"/>
      <c r="F9144" s="288"/>
      <c r="G9144" s="288"/>
    </row>
    <row r="9145" spans="2:7">
      <c r="B9145"/>
      <c r="C9145"/>
      <c r="D9145"/>
      <c r="E9145"/>
      <c r="F9145" s="288"/>
      <c r="G9145" s="288"/>
    </row>
    <row r="9146" spans="2:7">
      <c r="B9146"/>
      <c r="C9146"/>
      <c r="D9146"/>
      <c r="E9146"/>
      <c r="F9146" s="288"/>
      <c r="G9146" s="288"/>
    </row>
    <row r="9147" spans="2:7">
      <c r="B9147"/>
      <c r="C9147"/>
      <c r="D9147"/>
      <c r="E9147"/>
      <c r="F9147" s="288"/>
      <c r="G9147" s="288"/>
    </row>
    <row r="9148" spans="2:7">
      <c r="B9148"/>
      <c r="C9148"/>
      <c r="D9148"/>
      <c r="E9148"/>
      <c r="F9148" s="288"/>
      <c r="G9148" s="288"/>
    </row>
    <row r="9149" spans="2:7">
      <c r="B9149"/>
      <c r="C9149"/>
      <c r="D9149"/>
      <c r="E9149"/>
      <c r="F9149" s="288"/>
      <c r="G9149" s="288"/>
    </row>
    <row r="9150" spans="2:7">
      <c r="B9150"/>
      <c r="C9150"/>
      <c r="D9150"/>
      <c r="E9150"/>
      <c r="F9150" s="288"/>
      <c r="G9150" s="288"/>
    </row>
    <row r="9151" spans="2:7">
      <c r="B9151"/>
      <c r="C9151"/>
      <c r="D9151"/>
      <c r="E9151"/>
      <c r="F9151" s="288"/>
      <c r="G9151" s="288"/>
    </row>
    <row r="9152" spans="2:7">
      <c r="B9152"/>
      <c r="C9152"/>
      <c r="D9152"/>
      <c r="E9152"/>
      <c r="F9152" s="288"/>
      <c r="G9152" s="288"/>
    </row>
    <row r="9153" spans="2:7">
      <c r="B9153"/>
      <c r="C9153"/>
      <c r="D9153"/>
      <c r="E9153"/>
      <c r="F9153" s="288"/>
      <c r="G9153" s="288"/>
    </row>
    <row r="9154" spans="2:7">
      <c r="B9154"/>
      <c r="C9154"/>
      <c r="D9154"/>
      <c r="E9154"/>
      <c r="F9154" s="288"/>
      <c r="G9154" s="288"/>
    </row>
    <row r="9155" spans="2:7">
      <c r="B9155"/>
      <c r="C9155"/>
      <c r="D9155"/>
      <c r="E9155"/>
      <c r="F9155" s="288"/>
      <c r="G9155" s="288"/>
    </row>
    <row r="9156" spans="2:7">
      <c r="B9156"/>
      <c r="C9156"/>
      <c r="D9156"/>
      <c r="E9156"/>
      <c r="F9156" s="288"/>
      <c r="G9156" s="288"/>
    </row>
    <row r="9157" spans="2:7">
      <c r="B9157"/>
      <c r="C9157"/>
      <c r="D9157"/>
      <c r="E9157"/>
      <c r="F9157" s="288"/>
      <c r="G9157" s="288"/>
    </row>
    <row r="9158" spans="2:7">
      <c r="B9158"/>
      <c r="C9158"/>
      <c r="D9158"/>
      <c r="E9158"/>
      <c r="F9158" s="288"/>
      <c r="G9158" s="288"/>
    </row>
    <row r="9159" spans="2:7">
      <c r="B9159"/>
      <c r="C9159"/>
      <c r="D9159"/>
      <c r="E9159"/>
      <c r="F9159" s="288"/>
      <c r="G9159" s="288"/>
    </row>
    <row r="9160" spans="2:7">
      <c r="B9160"/>
      <c r="C9160"/>
      <c r="D9160"/>
      <c r="E9160"/>
      <c r="F9160" s="288"/>
      <c r="G9160" s="288"/>
    </row>
    <row r="9161" spans="2:7">
      <c r="B9161"/>
      <c r="C9161"/>
      <c r="D9161"/>
      <c r="E9161"/>
      <c r="F9161" s="288"/>
      <c r="G9161" s="288"/>
    </row>
    <row r="9162" spans="2:7">
      <c r="B9162"/>
      <c r="C9162"/>
      <c r="D9162"/>
      <c r="E9162"/>
      <c r="F9162" s="288"/>
      <c r="G9162" s="288"/>
    </row>
    <row r="9163" spans="2:7">
      <c r="B9163"/>
      <c r="C9163"/>
      <c r="D9163"/>
      <c r="E9163"/>
      <c r="F9163" s="288"/>
      <c r="G9163" s="288"/>
    </row>
    <row r="9164" spans="2:7">
      <c r="B9164"/>
      <c r="C9164"/>
      <c r="D9164"/>
      <c r="E9164"/>
      <c r="F9164" s="288"/>
      <c r="G9164" s="288"/>
    </row>
    <row r="9165" spans="2:7">
      <c r="B9165"/>
      <c r="C9165"/>
      <c r="D9165"/>
      <c r="E9165"/>
      <c r="F9165" s="288"/>
      <c r="G9165" s="288"/>
    </row>
    <row r="9166" spans="2:7">
      <c r="B9166"/>
      <c r="C9166"/>
      <c r="D9166"/>
      <c r="E9166"/>
      <c r="F9166" s="288"/>
      <c r="G9166" s="288"/>
    </row>
    <row r="9167" spans="2:7">
      <c r="B9167"/>
      <c r="C9167"/>
      <c r="D9167"/>
      <c r="E9167"/>
      <c r="F9167" s="288"/>
      <c r="G9167" s="288"/>
    </row>
    <row r="9168" spans="2:7">
      <c r="B9168"/>
      <c r="C9168"/>
      <c r="D9168"/>
      <c r="E9168"/>
      <c r="F9168" s="288"/>
      <c r="G9168" s="288"/>
    </row>
    <row r="9169" spans="2:7">
      <c r="B9169"/>
      <c r="C9169"/>
      <c r="D9169"/>
      <c r="E9169"/>
      <c r="F9169" s="288"/>
      <c r="G9169" s="288"/>
    </row>
    <row r="9170" spans="2:7">
      <c r="B9170"/>
      <c r="C9170"/>
      <c r="D9170"/>
      <c r="E9170"/>
      <c r="F9170" s="288"/>
      <c r="G9170" s="288"/>
    </row>
    <row r="9171" spans="2:7">
      <c r="B9171"/>
      <c r="C9171"/>
      <c r="D9171"/>
      <c r="E9171"/>
      <c r="F9171" s="288"/>
      <c r="G9171" s="288"/>
    </row>
    <row r="9172" spans="2:7">
      <c r="B9172"/>
      <c r="C9172"/>
      <c r="D9172"/>
      <c r="E9172"/>
      <c r="F9172" s="288"/>
      <c r="G9172" s="288"/>
    </row>
    <row r="9173" spans="2:7">
      <c r="B9173"/>
      <c r="C9173"/>
      <c r="D9173"/>
      <c r="E9173"/>
      <c r="F9173" s="288"/>
      <c r="G9173" s="288"/>
    </row>
    <row r="9174" spans="2:7">
      <c r="B9174"/>
      <c r="C9174"/>
      <c r="D9174"/>
      <c r="E9174"/>
      <c r="F9174" s="288"/>
      <c r="G9174" s="288"/>
    </row>
    <row r="9175" spans="2:7">
      <c r="B9175"/>
      <c r="C9175"/>
      <c r="D9175"/>
      <c r="E9175"/>
      <c r="F9175" s="288"/>
      <c r="G9175" s="288"/>
    </row>
    <row r="9176" spans="2:7">
      <c r="B9176"/>
      <c r="C9176"/>
      <c r="D9176"/>
      <c r="E9176"/>
      <c r="F9176" s="288"/>
      <c r="G9176" s="288"/>
    </row>
    <row r="9177" spans="2:7">
      <c r="B9177"/>
      <c r="C9177"/>
      <c r="D9177"/>
      <c r="E9177"/>
      <c r="F9177" s="288"/>
      <c r="G9177" s="288"/>
    </row>
    <row r="9178" spans="2:7">
      <c r="B9178"/>
      <c r="C9178"/>
      <c r="D9178"/>
      <c r="E9178"/>
      <c r="F9178" s="288"/>
      <c r="G9178" s="288"/>
    </row>
    <row r="9179" spans="2:7">
      <c r="B9179"/>
      <c r="C9179"/>
      <c r="D9179"/>
      <c r="E9179"/>
      <c r="F9179" s="288"/>
      <c r="G9179" s="288"/>
    </row>
    <row r="9180" spans="2:7">
      <c r="B9180"/>
      <c r="C9180"/>
      <c r="D9180"/>
      <c r="E9180"/>
      <c r="F9180" s="288"/>
      <c r="G9180" s="288"/>
    </row>
    <row r="9181" spans="2:7">
      <c r="B9181"/>
      <c r="C9181"/>
      <c r="D9181"/>
      <c r="E9181"/>
      <c r="F9181" s="288"/>
      <c r="G9181" s="288"/>
    </row>
    <row r="9182" spans="2:7">
      <c r="B9182"/>
      <c r="C9182"/>
      <c r="D9182"/>
      <c r="E9182"/>
      <c r="F9182" s="288"/>
      <c r="G9182" s="288"/>
    </row>
    <row r="9183" spans="2:7">
      <c r="B9183"/>
      <c r="C9183"/>
      <c r="D9183"/>
      <c r="E9183"/>
      <c r="F9183" s="288"/>
      <c r="G9183" s="288"/>
    </row>
    <row r="9184" spans="2:7">
      <c r="B9184"/>
      <c r="C9184"/>
      <c r="D9184"/>
      <c r="E9184"/>
      <c r="F9184" s="288"/>
      <c r="G9184" s="288"/>
    </row>
    <row r="9185" spans="2:7">
      <c r="B9185"/>
      <c r="C9185"/>
      <c r="D9185"/>
      <c r="E9185"/>
      <c r="F9185" s="288"/>
      <c r="G9185" s="288"/>
    </row>
    <row r="9186" spans="2:7">
      <c r="B9186"/>
      <c r="C9186"/>
      <c r="D9186"/>
      <c r="E9186"/>
      <c r="F9186" s="288"/>
      <c r="G9186" s="288"/>
    </row>
    <row r="9187" spans="2:7">
      <c r="B9187"/>
      <c r="C9187"/>
      <c r="D9187"/>
      <c r="E9187"/>
      <c r="F9187" s="288"/>
      <c r="G9187" s="288"/>
    </row>
    <row r="9188" spans="2:7">
      <c r="B9188"/>
      <c r="C9188"/>
      <c r="D9188"/>
      <c r="E9188"/>
      <c r="F9188" s="288"/>
      <c r="G9188" s="288"/>
    </row>
    <row r="9189" spans="2:7">
      <c r="B9189"/>
      <c r="C9189"/>
      <c r="D9189"/>
      <c r="E9189"/>
      <c r="F9189" s="288"/>
      <c r="G9189" s="288"/>
    </row>
    <row r="9190" spans="2:7">
      <c r="B9190"/>
      <c r="C9190"/>
      <c r="D9190"/>
      <c r="E9190"/>
      <c r="F9190" s="288"/>
      <c r="G9190" s="288"/>
    </row>
    <row r="9191" spans="2:7">
      <c r="B9191"/>
      <c r="C9191"/>
      <c r="D9191"/>
      <c r="E9191"/>
      <c r="F9191" s="288"/>
      <c r="G9191" s="288"/>
    </row>
    <row r="9192" spans="2:7">
      <c r="B9192"/>
      <c r="C9192"/>
      <c r="D9192"/>
      <c r="E9192"/>
      <c r="F9192" s="288"/>
      <c r="G9192" s="288"/>
    </row>
    <row r="9193" spans="2:7">
      <c r="B9193"/>
      <c r="C9193"/>
      <c r="D9193"/>
      <c r="E9193"/>
      <c r="F9193" s="288"/>
      <c r="G9193" s="288"/>
    </row>
    <row r="9194" spans="2:7">
      <c r="B9194"/>
      <c r="C9194"/>
      <c r="D9194"/>
      <c r="E9194"/>
      <c r="F9194" s="288"/>
      <c r="G9194" s="288"/>
    </row>
    <row r="9195" spans="2:7">
      <c r="B9195"/>
      <c r="C9195"/>
      <c r="D9195"/>
      <c r="E9195"/>
      <c r="F9195" s="288"/>
      <c r="G9195" s="288"/>
    </row>
    <row r="9196" spans="2:7">
      <c r="B9196"/>
      <c r="C9196"/>
      <c r="D9196"/>
      <c r="E9196"/>
      <c r="F9196" s="288"/>
      <c r="G9196" s="288"/>
    </row>
    <row r="9197" spans="2:7">
      <c r="B9197"/>
      <c r="C9197"/>
      <c r="D9197"/>
      <c r="E9197"/>
      <c r="F9197" s="288"/>
      <c r="G9197" s="288"/>
    </row>
    <row r="9198" spans="2:7">
      <c r="B9198"/>
      <c r="C9198"/>
      <c r="D9198"/>
      <c r="E9198"/>
      <c r="F9198" s="288"/>
      <c r="G9198" s="288"/>
    </row>
    <row r="9199" spans="2:7">
      <c r="B9199"/>
      <c r="C9199"/>
      <c r="D9199"/>
      <c r="E9199"/>
      <c r="F9199" s="288"/>
      <c r="G9199" s="288"/>
    </row>
    <row r="9200" spans="2:7">
      <c r="B9200"/>
      <c r="C9200"/>
      <c r="D9200"/>
      <c r="E9200"/>
      <c r="F9200" s="288"/>
      <c r="G9200" s="288"/>
    </row>
    <row r="9201" spans="2:7">
      <c r="B9201"/>
      <c r="C9201"/>
      <c r="D9201"/>
      <c r="E9201"/>
      <c r="F9201" s="288"/>
      <c r="G9201" s="288"/>
    </row>
    <row r="9202" spans="2:7">
      <c r="B9202"/>
      <c r="C9202"/>
      <c r="D9202"/>
      <c r="E9202"/>
      <c r="F9202" s="288"/>
      <c r="G9202" s="288"/>
    </row>
    <row r="9203" spans="2:7">
      <c r="B9203"/>
      <c r="C9203"/>
      <c r="D9203"/>
      <c r="E9203"/>
      <c r="F9203" s="288"/>
      <c r="G9203" s="288"/>
    </row>
    <row r="9204" spans="2:7">
      <c r="B9204"/>
      <c r="C9204"/>
      <c r="D9204"/>
      <c r="E9204"/>
      <c r="F9204" s="288"/>
      <c r="G9204" s="288"/>
    </row>
    <row r="9205" spans="2:7">
      <c r="B9205"/>
      <c r="C9205"/>
      <c r="D9205"/>
      <c r="E9205"/>
      <c r="F9205" s="288"/>
      <c r="G9205" s="288"/>
    </row>
    <row r="9206" spans="2:7">
      <c r="B9206"/>
      <c r="C9206"/>
      <c r="D9206"/>
      <c r="E9206"/>
      <c r="F9206" s="288"/>
      <c r="G9206" s="288"/>
    </row>
    <row r="9207" spans="2:7">
      <c r="B9207"/>
      <c r="C9207"/>
      <c r="D9207"/>
      <c r="E9207"/>
      <c r="F9207" s="288"/>
      <c r="G9207" s="288"/>
    </row>
    <row r="9208" spans="2:7">
      <c r="B9208"/>
      <c r="C9208"/>
      <c r="D9208"/>
      <c r="E9208"/>
      <c r="F9208" s="288"/>
      <c r="G9208" s="288"/>
    </row>
    <row r="9209" spans="2:7">
      <c r="B9209"/>
      <c r="C9209"/>
      <c r="D9209"/>
      <c r="E9209"/>
      <c r="F9209" s="288"/>
      <c r="G9209" s="288"/>
    </row>
    <row r="9210" spans="2:7">
      <c r="B9210"/>
      <c r="C9210"/>
      <c r="D9210"/>
      <c r="E9210"/>
      <c r="F9210" s="288"/>
      <c r="G9210" s="288"/>
    </row>
    <row r="9211" spans="2:7">
      <c r="B9211"/>
      <c r="C9211"/>
      <c r="D9211"/>
      <c r="E9211"/>
      <c r="F9211" s="288"/>
      <c r="G9211" s="288"/>
    </row>
    <row r="9212" spans="2:7">
      <c r="B9212"/>
      <c r="C9212"/>
      <c r="D9212"/>
      <c r="E9212"/>
      <c r="F9212" s="288"/>
      <c r="G9212" s="288"/>
    </row>
    <row r="9213" spans="2:7">
      <c r="B9213"/>
      <c r="C9213"/>
      <c r="D9213"/>
      <c r="E9213"/>
      <c r="F9213" s="288"/>
      <c r="G9213" s="288"/>
    </row>
    <row r="9214" spans="2:7">
      <c r="B9214"/>
      <c r="C9214"/>
      <c r="D9214"/>
      <c r="E9214"/>
      <c r="F9214" s="288"/>
      <c r="G9214" s="288"/>
    </row>
    <row r="9215" spans="2:7">
      <c r="B9215"/>
      <c r="C9215"/>
      <c r="D9215"/>
      <c r="E9215"/>
      <c r="F9215" s="288"/>
      <c r="G9215" s="288"/>
    </row>
    <row r="9216" spans="2:7">
      <c r="B9216"/>
      <c r="C9216"/>
      <c r="D9216"/>
      <c r="E9216"/>
      <c r="F9216" s="288"/>
      <c r="G9216" s="288"/>
    </row>
    <row r="9217" spans="2:7">
      <c r="B9217"/>
      <c r="C9217"/>
      <c r="D9217"/>
      <c r="E9217"/>
      <c r="F9217" s="288"/>
      <c r="G9217" s="288"/>
    </row>
    <row r="9218" spans="2:7">
      <c r="B9218"/>
      <c r="C9218"/>
      <c r="D9218"/>
      <c r="E9218"/>
      <c r="F9218" s="288"/>
      <c r="G9218" s="288"/>
    </row>
    <row r="9219" spans="2:7">
      <c r="B9219"/>
      <c r="C9219"/>
      <c r="D9219"/>
      <c r="E9219"/>
      <c r="F9219" s="288"/>
      <c r="G9219" s="288"/>
    </row>
    <row r="9220" spans="2:7">
      <c r="B9220"/>
      <c r="C9220"/>
      <c r="D9220"/>
      <c r="E9220"/>
      <c r="F9220" s="288"/>
      <c r="G9220" s="288"/>
    </row>
    <row r="9221" spans="2:7">
      <c r="B9221"/>
      <c r="C9221"/>
      <c r="D9221"/>
      <c r="E9221"/>
      <c r="F9221" s="288"/>
      <c r="G9221" s="288"/>
    </row>
    <row r="9222" spans="2:7">
      <c r="B9222"/>
      <c r="C9222"/>
      <c r="D9222"/>
      <c r="E9222"/>
      <c r="F9222" s="288"/>
      <c r="G9222" s="288"/>
    </row>
    <row r="9223" spans="2:7">
      <c r="B9223"/>
      <c r="C9223"/>
      <c r="D9223"/>
      <c r="E9223"/>
      <c r="F9223" s="288"/>
      <c r="G9223" s="288"/>
    </row>
    <row r="9224" spans="2:7">
      <c r="B9224"/>
      <c r="C9224"/>
      <c r="D9224"/>
      <c r="E9224"/>
      <c r="F9224" s="288"/>
      <c r="G9224" s="288"/>
    </row>
    <row r="9225" spans="2:7">
      <c r="B9225"/>
      <c r="C9225"/>
      <c r="D9225"/>
      <c r="E9225"/>
      <c r="F9225" s="288"/>
      <c r="G9225" s="288"/>
    </row>
    <row r="9226" spans="2:7">
      <c r="B9226"/>
      <c r="C9226"/>
      <c r="D9226"/>
      <c r="E9226"/>
      <c r="F9226" s="288"/>
      <c r="G9226" s="288"/>
    </row>
    <row r="9227" spans="2:7">
      <c r="B9227"/>
      <c r="C9227"/>
      <c r="D9227"/>
      <c r="E9227"/>
      <c r="F9227" s="288"/>
      <c r="G9227" s="288"/>
    </row>
    <row r="9228" spans="2:7">
      <c r="B9228"/>
      <c r="C9228"/>
      <c r="D9228"/>
      <c r="E9228"/>
      <c r="F9228" s="288"/>
      <c r="G9228" s="288"/>
    </row>
    <row r="9229" spans="2:7">
      <c r="B9229"/>
      <c r="C9229"/>
      <c r="D9229"/>
      <c r="E9229"/>
      <c r="F9229" s="288"/>
      <c r="G9229" s="288"/>
    </row>
    <row r="9230" spans="2:7">
      <c r="B9230"/>
      <c r="C9230"/>
      <c r="D9230"/>
      <c r="E9230"/>
      <c r="F9230" s="288"/>
      <c r="G9230" s="288"/>
    </row>
    <row r="9231" spans="2:7">
      <c r="B9231"/>
      <c r="C9231"/>
      <c r="D9231"/>
      <c r="E9231"/>
      <c r="F9231" s="288"/>
      <c r="G9231" s="288"/>
    </row>
    <row r="9232" spans="2:7">
      <c r="B9232"/>
      <c r="C9232"/>
      <c r="D9232"/>
      <c r="E9232"/>
      <c r="F9232" s="288"/>
      <c r="G9232" s="288"/>
    </row>
    <row r="9233" spans="2:7">
      <c r="B9233"/>
      <c r="C9233"/>
      <c r="D9233"/>
      <c r="E9233"/>
      <c r="F9233" s="288"/>
      <c r="G9233" s="288"/>
    </row>
    <row r="9234" spans="2:7">
      <c r="B9234"/>
      <c r="C9234"/>
      <c r="D9234"/>
      <c r="E9234"/>
      <c r="F9234" s="288"/>
      <c r="G9234" s="288"/>
    </row>
    <row r="9235" spans="2:7">
      <c r="B9235"/>
      <c r="C9235"/>
      <c r="D9235"/>
      <c r="E9235"/>
      <c r="F9235" s="288"/>
      <c r="G9235" s="288"/>
    </row>
    <row r="9236" spans="2:7">
      <c r="B9236"/>
      <c r="C9236"/>
      <c r="D9236"/>
      <c r="E9236"/>
      <c r="F9236" s="288"/>
      <c r="G9236" s="288"/>
    </row>
    <row r="9237" spans="2:7">
      <c r="B9237"/>
      <c r="C9237"/>
      <c r="D9237"/>
      <c r="E9237"/>
      <c r="F9237" s="288"/>
      <c r="G9237" s="288"/>
    </row>
    <row r="9238" spans="2:7">
      <c r="B9238"/>
      <c r="C9238"/>
      <c r="D9238"/>
      <c r="E9238"/>
      <c r="F9238" s="288"/>
      <c r="G9238" s="288"/>
    </row>
    <row r="9239" spans="2:7">
      <c r="B9239"/>
      <c r="C9239"/>
      <c r="D9239"/>
      <c r="E9239"/>
      <c r="F9239" s="288"/>
      <c r="G9239" s="288"/>
    </row>
    <row r="9240" spans="2:7">
      <c r="B9240"/>
      <c r="C9240"/>
      <c r="D9240"/>
      <c r="E9240"/>
      <c r="F9240" s="288"/>
      <c r="G9240" s="288"/>
    </row>
    <row r="9241" spans="2:7">
      <c r="B9241"/>
      <c r="C9241"/>
      <c r="D9241"/>
      <c r="E9241"/>
      <c r="F9241" s="288"/>
      <c r="G9241" s="288"/>
    </row>
    <row r="9242" spans="2:7">
      <c r="B9242"/>
      <c r="C9242"/>
      <c r="D9242"/>
      <c r="E9242"/>
      <c r="F9242" s="288"/>
      <c r="G9242" s="288"/>
    </row>
    <row r="9243" spans="2:7">
      <c r="B9243"/>
      <c r="C9243"/>
      <c r="D9243"/>
      <c r="E9243"/>
      <c r="F9243" s="288"/>
      <c r="G9243" s="288"/>
    </row>
    <row r="9244" spans="2:7">
      <c r="B9244"/>
      <c r="C9244"/>
      <c r="D9244"/>
      <c r="E9244"/>
      <c r="F9244" s="288"/>
      <c r="G9244" s="288"/>
    </row>
    <row r="9245" spans="2:7">
      <c r="B9245"/>
      <c r="C9245"/>
      <c r="D9245"/>
      <c r="E9245"/>
      <c r="F9245" s="288"/>
      <c r="G9245" s="288"/>
    </row>
    <row r="9246" spans="2:7">
      <c r="B9246"/>
      <c r="C9246"/>
      <c r="D9246"/>
      <c r="E9246"/>
      <c r="F9246" s="288"/>
      <c r="G9246" s="288"/>
    </row>
    <row r="9247" spans="2:7">
      <c r="B9247"/>
      <c r="C9247"/>
      <c r="D9247"/>
      <c r="E9247"/>
      <c r="F9247" s="288"/>
      <c r="G9247" s="288"/>
    </row>
    <row r="9248" spans="2:7">
      <c r="B9248"/>
      <c r="C9248"/>
      <c r="D9248"/>
      <c r="E9248"/>
      <c r="F9248" s="288"/>
      <c r="G9248" s="288"/>
    </row>
    <row r="9249" spans="2:7">
      <c r="B9249"/>
      <c r="C9249"/>
      <c r="D9249"/>
      <c r="E9249"/>
      <c r="F9249" s="288"/>
      <c r="G9249" s="288"/>
    </row>
    <row r="9250" spans="2:7">
      <c r="B9250"/>
      <c r="C9250"/>
      <c r="D9250"/>
      <c r="E9250"/>
      <c r="F9250" s="288"/>
      <c r="G9250" s="288"/>
    </row>
    <row r="9251" spans="2:7">
      <c r="B9251"/>
      <c r="C9251"/>
      <c r="D9251"/>
      <c r="E9251"/>
      <c r="F9251" s="288"/>
      <c r="G9251" s="288"/>
    </row>
    <row r="9252" spans="2:7">
      <c r="B9252"/>
      <c r="C9252"/>
      <c r="D9252"/>
      <c r="E9252"/>
      <c r="F9252" s="288"/>
      <c r="G9252" s="288"/>
    </row>
    <row r="9253" spans="2:7">
      <c r="B9253"/>
      <c r="C9253"/>
      <c r="D9253"/>
      <c r="E9253"/>
      <c r="F9253" s="288"/>
      <c r="G9253" s="288"/>
    </row>
    <row r="9254" spans="2:7">
      <c r="B9254"/>
      <c r="C9254"/>
      <c r="D9254"/>
      <c r="E9254"/>
      <c r="F9254" s="288"/>
      <c r="G9254" s="288"/>
    </row>
    <row r="9255" spans="2:7">
      <c r="B9255"/>
      <c r="C9255"/>
      <c r="D9255"/>
      <c r="E9255"/>
      <c r="F9255" s="288"/>
      <c r="G9255" s="288"/>
    </row>
    <row r="9256" spans="2:7">
      <c r="B9256"/>
      <c r="C9256"/>
      <c r="D9256"/>
      <c r="E9256"/>
      <c r="F9256" s="288"/>
      <c r="G9256" s="288"/>
    </row>
    <row r="9257" spans="2:7">
      <c r="B9257"/>
      <c r="C9257"/>
      <c r="D9257"/>
      <c r="E9257"/>
      <c r="F9257" s="288"/>
      <c r="G9257" s="288"/>
    </row>
    <row r="9258" spans="2:7">
      <c r="B9258"/>
      <c r="C9258"/>
      <c r="D9258"/>
      <c r="E9258"/>
      <c r="F9258" s="288"/>
      <c r="G9258" s="288"/>
    </row>
    <row r="9259" spans="2:7">
      <c r="B9259"/>
      <c r="C9259"/>
      <c r="D9259"/>
      <c r="E9259"/>
      <c r="F9259" s="288"/>
      <c r="G9259" s="288"/>
    </row>
    <row r="9260" spans="2:7">
      <c r="B9260"/>
      <c r="C9260"/>
      <c r="D9260"/>
      <c r="E9260"/>
      <c r="F9260" s="288"/>
      <c r="G9260" s="288"/>
    </row>
    <row r="9261" spans="2:7">
      <c r="B9261"/>
      <c r="C9261"/>
      <c r="D9261"/>
      <c r="E9261"/>
      <c r="F9261" s="288"/>
      <c r="G9261" s="288"/>
    </row>
    <row r="9262" spans="2:7">
      <c r="B9262"/>
      <c r="C9262"/>
      <c r="D9262"/>
      <c r="E9262"/>
      <c r="F9262" s="288"/>
      <c r="G9262" s="288"/>
    </row>
    <row r="9263" spans="2:7">
      <c r="B9263"/>
      <c r="C9263"/>
      <c r="D9263"/>
      <c r="E9263"/>
      <c r="F9263" s="288"/>
      <c r="G9263" s="288"/>
    </row>
    <row r="9264" spans="2:7">
      <c r="B9264"/>
      <c r="C9264"/>
      <c r="D9264"/>
      <c r="E9264"/>
      <c r="F9264" s="288"/>
      <c r="G9264" s="288"/>
    </row>
    <row r="9265" spans="2:7">
      <c r="B9265"/>
      <c r="C9265"/>
      <c r="D9265"/>
      <c r="E9265"/>
      <c r="F9265" s="288"/>
      <c r="G9265" s="288"/>
    </row>
    <row r="9266" spans="2:7">
      <c r="B9266"/>
      <c r="C9266"/>
      <c r="D9266"/>
      <c r="E9266"/>
      <c r="F9266" s="288"/>
      <c r="G9266" s="288"/>
    </row>
    <row r="9267" spans="2:7">
      <c r="B9267"/>
      <c r="C9267"/>
      <c r="D9267"/>
      <c r="E9267"/>
      <c r="F9267" s="288"/>
      <c r="G9267" s="288"/>
    </row>
    <row r="9268" spans="2:7">
      <c r="B9268"/>
      <c r="C9268"/>
      <c r="D9268"/>
      <c r="E9268"/>
      <c r="F9268" s="288"/>
      <c r="G9268" s="288"/>
    </row>
    <row r="9269" spans="2:7">
      <c r="B9269"/>
      <c r="C9269"/>
      <c r="D9269"/>
      <c r="E9269"/>
      <c r="F9269" s="288"/>
      <c r="G9269" s="288"/>
    </row>
    <row r="9270" spans="2:7">
      <c r="B9270"/>
      <c r="C9270"/>
      <c r="D9270"/>
      <c r="E9270"/>
      <c r="F9270" s="288"/>
      <c r="G9270" s="288"/>
    </row>
    <row r="9271" spans="2:7">
      <c r="B9271"/>
      <c r="C9271"/>
      <c r="D9271"/>
      <c r="E9271"/>
      <c r="F9271" s="288"/>
      <c r="G9271" s="288"/>
    </row>
    <row r="9272" spans="2:7">
      <c r="B9272"/>
      <c r="C9272"/>
      <c r="D9272"/>
      <c r="E9272"/>
      <c r="F9272" s="288"/>
      <c r="G9272" s="288"/>
    </row>
    <row r="9273" spans="2:7">
      <c r="B9273"/>
      <c r="C9273"/>
      <c r="D9273"/>
      <c r="E9273"/>
      <c r="F9273" s="288"/>
      <c r="G9273" s="288"/>
    </row>
    <row r="9274" spans="2:7">
      <c r="B9274"/>
      <c r="C9274"/>
      <c r="D9274"/>
      <c r="E9274"/>
      <c r="F9274" s="288"/>
      <c r="G9274" s="288"/>
    </row>
    <row r="9275" spans="2:7">
      <c r="B9275"/>
      <c r="C9275"/>
      <c r="D9275"/>
      <c r="E9275"/>
      <c r="F9275" s="288"/>
      <c r="G9275" s="288"/>
    </row>
    <row r="9276" spans="2:7">
      <c r="B9276"/>
      <c r="C9276"/>
      <c r="D9276"/>
      <c r="E9276"/>
      <c r="F9276" s="288"/>
      <c r="G9276" s="288"/>
    </row>
    <row r="9277" spans="2:7">
      <c r="B9277"/>
      <c r="C9277"/>
      <c r="D9277"/>
      <c r="E9277"/>
      <c r="F9277" s="288"/>
      <c r="G9277" s="288"/>
    </row>
    <row r="9278" spans="2:7">
      <c r="B9278"/>
      <c r="C9278"/>
      <c r="D9278"/>
      <c r="E9278"/>
      <c r="F9278" s="288"/>
      <c r="G9278" s="288"/>
    </row>
    <row r="9279" spans="2:7">
      <c r="B9279"/>
      <c r="C9279"/>
      <c r="D9279"/>
      <c r="E9279"/>
      <c r="F9279" s="288"/>
      <c r="G9279" s="288"/>
    </row>
    <row r="9280" spans="2:7">
      <c r="B9280"/>
      <c r="C9280"/>
      <c r="D9280"/>
      <c r="E9280"/>
      <c r="F9280" s="288"/>
      <c r="G9280" s="288"/>
    </row>
    <row r="9281" spans="2:7">
      <c r="B9281"/>
      <c r="C9281"/>
      <c r="D9281"/>
      <c r="E9281"/>
      <c r="F9281" s="288"/>
      <c r="G9281" s="288"/>
    </row>
    <row r="9282" spans="2:7">
      <c r="B9282"/>
      <c r="C9282"/>
      <c r="D9282"/>
      <c r="E9282"/>
      <c r="F9282" s="288"/>
      <c r="G9282" s="288"/>
    </row>
    <row r="9283" spans="2:7">
      <c r="B9283"/>
      <c r="C9283"/>
      <c r="D9283"/>
      <c r="E9283"/>
      <c r="F9283" s="288"/>
      <c r="G9283" s="288"/>
    </row>
    <row r="9284" spans="2:7">
      <c r="B9284"/>
      <c r="C9284"/>
      <c r="D9284"/>
      <c r="E9284"/>
      <c r="F9284" s="288"/>
      <c r="G9284" s="288"/>
    </row>
    <row r="9285" spans="2:7">
      <c r="B9285"/>
      <c r="C9285"/>
      <c r="D9285"/>
      <c r="E9285"/>
      <c r="F9285" s="288"/>
      <c r="G9285" s="288"/>
    </row>
    <row r="9286" spans="2:7">
      <c r="B9286"/>
      <c r="C9286"/>
      <c r="D9286"/>
      <c r="E9286"/>
      <c r="F9286" s="288"/>
      <c r="G9286" s="288"/>
    </row>
    <row r="9287" spans="2:7">
      <c r="B9287"/>
      <c r="C9287"/>
      <c r="D9287"/>
      <c r="E9287"/>
      <c r="F9287" s="288"/>
      <c r="G9287" s="288"/>
    </row>
    <row r="9288" spans="2:7">
      <c r="B9288"/>
      <c r="C9288"/>
      <c r="D9288"/>
      <c r="E9288"/>
      <c r="F9288" s="288"/>
      <c r="G9288" s="288"/>
    </row>
    <row r="9289" spans="2:7">
      <c r="B9289"/>
      <c r="C9289"/>
      <c r="D9289"/>
      <c r="E9289"/>
      <c r="F9289" s="288"/>
      <c r="G9289" s="288"/>
    </row>
    <row r="9290" spans="2:7">
      <c r="B9290"/>
      <c r="C9290"/>
      <c r="D9290"/>
      <c r="E9290"/>
      <c r="F9290" s="288"/>
      <c r="G9290" s="288"/>
    </row>
    <row r="9291" spans="2:7">
      <c r="B9291"/>
      <c r="C9291"/>
      <c r="D9291"/>
      <c r="E9291"/>
      <c r="F9291" s="288"/>
      <c r="G9291" s="288"/>
    </row>
    <row r="9292" spans="2:7">
      <c r="B9292"/>
      <c r="C9292"/>
      <c r="D9292"/>
      <c r="E9292"/>
      <c r="F9292" s="288"/>
      <c r="G9292" s="288"/>
    </row>
    <row r="9293" spans="2:7">
      <c r="B9293"/>
      <c r="C9293"/>
      <c r="D9293"/>
      <c r="E9293"/>
      <c r="F9293" s="288"/>
      <c r="G9293" s="288"/>
    </row>
    <row r="9294" spans="2:7">
      <c r="B9294"/>
      <c r="C9294"/>
      <c r="D9294"/>
      <c r="E9294"/>
      <c r="F9294" s="288"/>
      <c r="G9294" s="288"/>
    </row>
    <row r="9295" spans="2:7">
      <c r="B9295"/>
      <c r="C9295"/>
      <c r="D9295"/>
      <c r="E9295"/>
      <c r="F9295" s="288"/>
      <c r="G9295" s="288"/>
    </row>
    <row r="9296" spans="2:7">
      <c r="B9296"/>
      <c r="C9296"/>
      <c r="D9296"/>
      <c r="E9296"/>
      <c r="F9296" s="288"/>
      <c r="G9296" s="288"/>
    </row>
    <row r="9297" spans="2:7">
      <c r="B9297"/>
      <c r="C9297"/>
      <c r="D9297"/>
      <c r="E9297"/>
      <c r="F9297" s="288"/>
      <c r="G9297" s="288"/>
    </row>
    <row r="9298" spans="2:7">
      <c r="B9298"/>
      <c r="C9298"/>
      <c r="D9298"/>
      <c r="E9298"/>
      <c r="F9298" s="288"/>
      <c r="G9298" s="288"/>
    </row>
    <row r="9299" spans="2:7">
      <c r="B9299"/>
      <c r="C9299"/>
      <c r="D9299"/>
      <c r="E9299"/>
      <c r="F9299" s="288"/>
      <c r="G9299" s="288"/>
    </row>
    <row r="9300" spans="2:7">
      <c r="B9300"/>
      <c r="C9300"/>
      <c r="D9300"/>
      <c r="E9300"/>
      <c r="F9300" s="288"/>
      <c r="G9300" s="288"/>
    </row>
    <row r="9301" spans="2:7">
      <c r="B9301"/>
      <c r="C9301"/>
      <c r="D9301"/>
      <c r="E9301"/>
      <c r="F9301" s="288"/>
      <c r="G9301" s="288"/>
    </row>
    <row r="9302" spans="2:7">
      <c r="B9302"/>
      <c r="C9302"/>
      <c r="D9302"/>
      <c r="E9302"/>
      <c r="F9302" s="288"/>
      <c r="G9302" s="288"/>
    </row>
    <row r="9303" spans="2:7">
      <c r="B9303"/>
      <c r="C9303"/>
      <c r="D9303"/>
      <c r="E9303"/>
      <c r="F9303" s="288"/>
      <c r="G9303" s="288"/>
    </row>
    <row r="9304" spans="2:7">
      <c r="B9304"/>
      <c r="C9304"/>
      <c r="D9304"/>
      <c r="E9304"/>
      <c r="F9304" s="288"/>
      <c r="G9304" s="288"/>
    </row>
    <row r="9305" spans="2:7">
      <c r="B9305"/>
      <c r="C9305"/>
      <c r="D9305"/>
      <c r="E9305"/>
      <c r="F9305" s="288"/>
      <c r="G9305" s="288"/>
    </row>
    <row r="9306" spans="2:7">
      <c r="B9306"/>
      <c r="C9306"/>
      <c r="D9306"/>
      <c r="E9306"/>
      <c r="F9306" s="288"/>
      <c r="G9306" s="288"/>
    </row>
    <row r="9307" spans="2:7">
      <c r="B9307"/>
      <c r="C9307"/>
      <c r="D9307"/>
      <c r="E9307"/>
      <c r="F9307" s="288"/>
      <c r="G9307" s="288"/>
    </row>
    <row r="9308" spans="2:7">
      <c r="B9308"/>
      <c r="C9308"/>
      <c r="D9308"/>
      <c r="E9308"/>
      <c r="F9308" s="288"/>
      <c r="G9308" s="288"/>
    </row>
    <row r="9309" spans="2:7">
      <c r="B9309"/>
      <c r="C9309"/>
      <c r="D9309"/>
      <c r="E9309"/>
      <c r="F9309" s="288"/>
      <c r="G9309" s="288"/>
    </row>
    <row r="9310" spans="2:7">
      <c r="B9310"/>
      <c r="C9310"/>
      <c r="D9310"/>
      <c r="E9310"/>
      <c r="F9310" s="288"/>
      <c r="G9310" s="288"/>
    </row>
    <row r="9311" spans="2:7">
      <c r="B9311"/>
      <c r="C9311"/>
      <c r="D9311"/>
      <c r="E9311"/>
      <c r="F9311" s="288"/>
      <c r="G9311" s="288"/>
    </row>
    <row r="9312" spans="2:7">
      <c r="B9312"/>
      <c r="C9312"/>
      <c r="D9312"/>
      <c r="E9312"/>
      <c r="F9312" s="288"/>
      <c r="G9312" s="288"/>
    </row>
    <row r="9313" spans="2:7">
      <c r="B9313"/>
      <c r="C9313"/>
      <c r="D9313"/>
      <c r="E9313"/>
      <c r="F9313" s="288"/>
      <c r="G9313" s="288"/>
    </row>
    <row r="9314" spans="2:7">
      <c r="B9314"/>
      <c r="C9314"/>
      <c r="D9314"/>
      <c r="E9314"/>
      <c r="F9314" s="288"/>
      <c r="G9314" s="288"/>
    </row>
    <row r="9315" spans="2:7">
      <c r="B9315"/>
      <c r="C9315"/>
      <c r="D9315"/>
      <c r="E9315"/>
      <c r="F9315" s="288"/>
      <c r="G9315" s="288"/>
    </row>
    <row r="9316" spans="2:7">
      <c r="B9316"/>
      <c r="C9316"/>
      <c r="D9316"/>
      <c r="E9316"/>
      <c r="F9316" s="288"/>
      <c r="G9316" s="288"/>
    </row>
    <row r="9317" spans="2:7">
      <c r="B9317"/>
      <c r="C9317"/>
      <c r="D9317"/>
      <c r="E9317"/>
      <c r="F9317" s="288"/>
      <c r="G9317" s="288"/>
    </row>
    <row r="9318" spans="2:7">
      <c r="B9318"/>
      <c r="C9318"/>
      <c r="D9318"/>
      <c r="E9318"/>
      <c r="F9318" s="288"/>
      <c r="G9318" s="288"/>
    </row>
    <row r="9319" spans="2:7">
      <c r="B9319"/>
      <c r="C9319"/>
      <c r="D9319"/>
      <c r="E9319"/>
      <c r="F9319" s="288"/>
      <c r="G9319" s="288"/>
    </row>
    <row r="9320" spans="2:7">
      <c r="B9320"/>
      <c r="C9320"/>
      <c r="D9320"/>
      <c r="E9320"/>
      <c r="F9320" s="288"/>
      <c r="G9320" s="288"/>
    </row>
    <row r="9321" spans="2:7">
      <c r="B9321"/>
      <c r="C9321"/>
      <c r="D9321"/>
      <c r="E9321"/>
      <c r="F9321" s="288"/>
      <c r="G9321" s="288"/>
    </row>
    <row r="9322" spans="2:7">
      <c r="B9322"/>
      <c r="C9322"/>
      <c r="D9322"/>
      <c r="E9322"/>
      <c r="F9322" s="288"/>
      <c r="G9322" s="288"/>
    </row>
    <row r="9323" spans="2:7">
      <c r="B9323"/>
      <c r="C9323"/>
      <c r="D9323"/>
      <c r="E9323"/>
      <c r="F9323" s="288"/>
      <c r="G9323" s="288"/>
    </row>
    <row r="9324" spans="2:7">
      <c r="B9324"/>
      <c r="C9324"/>
      <c r="D9324"/>
      <c r="E9324"/>
      <c r="F9324" s="288"/>
      <c r="G9324" s="288"/>
    </row>
    <row r="9325" spans="2:7">
      <c r="B9325"/>
      <c r="C9325"/>
      <c r="D9325"/>
      <c r="E9325"/>
      <c r="F9325" s="288"/>
      <c r="G9325" s="288"/>
    </row>
    <row r="9326" spans="2:7">
      <c r="B9326"/>
      <c r="C9326"/>
      <c r="D9326"/>
      <c r="E9326"/>
      <c r="F9326" s="288"/>
      <c r="G9326" s="288"/>
    </row>
    <row r="9327" spans="2:7">
      <c r="B9327"/>
      <c r="C9327"/>
      <c r="D9327"/>
      <c r="E9327"/>
      <c r="F9327" s="288"/>
      <c r="G9327" s="288"/>
    </row>
    <row r="9328" spans="2:7">
      <c r="B9328"/>
      <c r="C9328"/>
      <c r="D9328"/>
      <c r="E9328"/>
      <c r="F9328" s="288"/>
      <c r="G9328" s="288"/>
    </row>
    <row r="9329" spans="2:7">
      <c r="B9329"/>
      <c r="C9329"/>
      <c r="D9329"/>
      <c r="E9329"/>
      <c r="F9329" s="288"/>
      <c r="G9329" s="288"/>
    </row>
    <row r="9330" spans="2:7">
      <c r="B9330"/>
      <c r="C9330"/>
      <c r="D9330"/>
      <c r="E9330"/>
      <c r="F9330" s="288"/>
      <c r="G9330" s="288"/>
    </row>
    <row r="9331" spans="2:7">
      <c r="B9331"/>
      <c r="C9331"/>
      <c r="D9331"/>
      <c r="E9331"/>
      <c r="F9331" s="288"/>
      <c r="G9331" s="288"/>
    </row>
    <row r="9332" spans="2:7">
      <c r="B9332"/>
      <c r="C9332"/>
      <c r="D9332"/>
      <c r="E9332"/>
      <c r="F9332" s="288"/>
      <c r="G9332" s="288"/>
    </row>
    <row r="9333" spans="2:7">
      <c r="B9333"/>
      <c r="C9333"/>
      <c r="D9333"/>
      <c r="E9333"/>
      <c r="F9333" s="288"/>
      <c r="G9333" s="288"/>
    </row>
    <row r="9334" spans="2:7">
      <c r="B9334"/>
      <c r="C9334"/>
      <c r="D9334"/>
      <c r="E9334"/>
      <c r="F9334" s="288"/>
      <c r="G9334" s="288"/>
    </row>
    <row r="9335" spans="2:7">
      <c r="B9335"/>
      <c r="C9335"/>
      <c r="D9335"/>
      <c r="E9335"/>
      <c r="F9335" s="288"/>
      <c r="G9335" s="288"/>
    </row>
    <row r="9336" spans="2:7">
      <c r="B9336"/>
      <c r="C9336"/>
      <c r="D9336"/>
      <c r="E9336"/>
      <c r="F9336" s="288"/>
      <c r="G9336" s="288"/>
    </row>
    <row r="9337" spans="2:7">
      <c r="B9337"/>
      <c r="C9337"/>
      <c r="D9337"/>
      <c r="E9337"/>
      <c r="F9337" s="288"/>
      <c r="G9337" s="288"/>
    </row>
    <row r="9338" spans="2:7">
      <c r="B9338"/>
      <c r="C9338"/>
      <c r="D9338"/>
      <c r="E9338"/>
      <c r="F9338" s="288"/>
      <c r="G9338" s="288"/>
    </row>
    <row r="9339" spans="2:7">
      <c r="B9339"/>
      <c r="C9339"/>
      <c r="D9339"/>
      <c r="E9339"/>
      <c r="F9339" s="288"/>
      <c r="G9339" s="288"/>
    </row>
    <row r="9340" spans="2:7">
      <c r="B9340"/>
      <c r="C9340"/>
      <c r="D9340"/>
      <c r="E9340"/>
      <c r="F9340" s="288"/>
      <c r="G9340" s="288"/>
    </row>
    <row r="9341" spans="2:7">
      <c r="B9341"/>
      <c r="C9341"/>
      <c r="D9341"/>
      <c r="E9341"/>
      <c r="F9341" s="288"/>
      <c r="G9341" s="288"/>
    </row>
    <row r="9342" spans="2:7">
      <c r="B9342"/>
      <c r="C9342"/>
      <c r="D9342"/>
      <c r="E9342"/>
      <c r="F9342" s="288"/>
      <c r="G9342" s="288"/>
    </row>
    <row r="9343" spans="2:7">
      <c r="B9343"/>
      <c r="C9343"/>
      <c r="D9343"/>
      <c r="E9343"/>
      <c r="F9343" s="288"/>
      <c r="G9343" s="288"/>
    </row>
    <row r="9344" spans="2:7">
      <c r="B9344"/>
      <c r="C9344"/>
      <c r="D9344"/>
      <c r="E9344"/>
      <c r="F9344" s="288"/>
      <c r="G9344" s="288"/>
    </row>
    <row r="9345" spans="2:7">
      <c r="B9345"/>
      <c r="C9345"/>
      <c r="D9345"/>
      <c r="E9345"/>
      <c r="F9345" s="288"/>
      <c r="G9345" s="288"/>
    </row>
    <row r="9346" spans="2:7">
      <c r="B9346"/>
      <c r="C9346"/>
      <c r="D9346"/>
      <c r="E9346"/>
      <c r="F9346" s="288"/>
      <c r="G9346" s="288"/>
    </row>
    <row r="9347" spans="2:7">
      <c r="B9347"/>
      <c r="C9347"/>
      <c r="D9347"/>
      <c r="E9347"/>
      <c r="F9347" s="288"/>
      <c r="G9347" s="288"/>
    </row>
    <row r="9348" spans="2:7">
      <c r="B9348"/>
      <c r="C9348"/>
      <c r="D9348"/>
      <c r="E9348"/>
      <c r="F9348" s="288"/>
      <c r="G9348" s="288"/>
    </row>
    <row r="9349" spans="2:7">
      <c r="B9349"/>
      <c r="C9349"/>
      <c r="D9349"/>
      <c r="E9349"/>
      <c r="F9349" s="288"/>
      <c r="G9349" s="288"/>
    </row>
    <row r="9350" spans="2:7">
      <c r="B9350"/>
      <c r="C9350"/>
      <c r="D9350"/>
      <c r="E9350"/>
      <c r="F9350" s="288"/>
      <c r="G9350" s="288"/>
    </row>
    <row r="9351" spans="2:7">
      <c r="B9351"/>
      <c r="C9351"/>
      <c r="D9351"/>
      <c r="E9351"/>
      <c r="F9351" s="288"/>
      <c r="G9351" s="288"/>
    </row>
    <row r="9352" spans="2:7">
      <c r="B9352"/>
      <c r="C9352"/>
      <c r="D9352"/>
      <c r="E9352"/>
      <c r="F9352" s="288"/>
      <c r="G9352" s="288"/>
    </row>
    <row r="9353" spans="2:7">
      <c r="B9353"/>
      <c r="C9353"/>
      <c r="D9353"/>
      <c r="E9353"/>
      <c r="F9353" s="288"/>
      <c r="G9353" s="288"/>
    </row>
    <row r="9354" spans="2:7">
      <c r="B9354"/>
      <c r="C9354"/>
      <c r="D9354"/>
      <c r="E9354"/>
      <c r="F9354" s="288"/>
      <c r="G9354" s="288"/>
    </row>
    <row r="9355" spans="2:7">
      <c r="B9355"/>
      <c r="C9355"/>
      <c r="D9355"/>
      <c r="E9355"/>
      <c r="F9355" s="288"/>
      <c r="G9355" s="288"/>
    </row>
    <row r="9356" spans="2:7">
      <c r="B9356"/>
      <c r="C9356"/>
      <c r="D9356"/>
      <c r="E9356"/>
      <c r="F9356" s="288"/>
      <c r="G9356" s="288"/>
    </row>
    <row r="9357" spans="2:7">
      <c r="B9357"/>
      <c r="C9357"/>
      <c r="D9357"/>
      <c r="E9357"/>
      <c r="F9357" s="288"/>
      <c r="G9357" s="288"/>
    </row>
    <row r="9358" spans="2:7">
      <c r="B9358"/>
      <c r="C9358"/>
      <c r="D9358"/>
      <c r="E9358"/>
      <c r="F9358" s="288"/>
      <c r="G9358" s="288"/>
    </row>
    <row r="9359" spans="2:7">
      <c r="B9359"/>
      <c r="C9359"/>
      <c r="D9359"/>
      <c r="E9359"/>
      <c r="F9359" s="288"/>
      <c r="G9359" s="288"/>
    </row>
    <row r="9360" spans="2:7">
      <c r="B9360"/>
      <c r="C9360"/>
      <c r="D9360"/>
      <c r="E9360"/>
      <c r="F9360" s="288"/>
      <c r="G9360" s="288"/>
    </row>
    <row r="9361" spans="2:7">
      <c r="B9361"/>
      <c r="C9361"/>
      <c r="D9361"/>
      <c r="E9361"/>
      <c r="F9361" s="288"/>
      <c r="G9361" s="288"/>
    </row>
    <row r="9362" spans="2:7">
      <c r="B9362"/>
      <c r="C9362"/>
      <c r="D9362"/>
      <c r="E9362"/>
      <c r="F9362" s="288"/>
      <c r="G9362" s="288"/>
    </row>
    <row r="9363" spans="2:7">
      <c r="B9363"/>
      <c r="C9363"/>
      <c r="D9363"/>
      <c r="E9363"/>
      <c r="F9363" s="288"/>
      <c r="G9363" s="288"/>
    </row>
    <row r="9364" spans="2:7">
      <c r="B9364"/>
      <c r="C9364"/>
      <c r="D9364"/>
      <c r="E9364"/>
      <c r="F9364" s="288"/>
      <c r="G9364" s="288"/>
    </row>
    <row r="9365" spans="2:7">
      <c r="B9365"/>
      <c r="C9365"/>
      <c r="D9365"/>
      <c r="E9365"/>
      <c r="F9365" s="288"/>
      <c r="G9365" s="288"/>
    </row>
    <row r="9366" spans="2:7">
      <c r="B9366"/>
      <c r="C9366"/>
      <c r="D9366"/>
      <c r="E9366"/>
      <c r="F9366" s="288"/>
      <c r="G9366" s="288"/>
    </row>
    <row r="9367" spans="2:7">
      <c r="B9367"/>
      <c r="C9367"/>
      <c r="D9367"/>
      <c r="E9367"/>
      <c r="F9367" s="288"/>
      <c r="G9367" s="288"/>
    </row>
    <row r="9368" spans="2:7">
      <c r="B9368"/>
      <c r="C9368"/>
      <c r="D9368"/>
      <c r="E9368"/>
      <c r="F9368" s="288"/>
      <c r="G9368" s="288"/>
    </row>
    <row r="9369" spans="2:7">
      <c r="B9369"/>
      <c r="C9369"/>
      <c r="D9369"/>
      <c r="E9369"/>
      <c r="F9369" s="288"/>
      <c r="G9369" s="288"/>
    </row>
    <row r="9370" spans="2:7">
      <c r="B9370"/>
      <c r="C9370"/>
      <c r="D9370"/>
      <c r="E9370"/>
      <c r="F9370" s="288"/>
      <c r="G9370" s="288"/>
    </row>
    <row r="9371" spans="2:7">
      <c r="B9371"/>
      <c r="C9371"/>
      <c r="D9371"/>
      <c r="E9371"/>
      <c r="F9371" s="288"/>
      <c r="G9371" s="288"/>
    </row>
    <row r="9372" spans="2:7">
      <c r="B9372"/>
      <c r="C9372"/>
      <c r="D9372"/>
      <c r="E9372"/>
      <c r="F9372" s="288"/>
      <c r="G9372" s="288"/>
    </row>
    <row r="9373" spans="2:7">
      <c r="B9373"/>
      <c r="C9373"/>
      <c r="D9373"/>
      <c r="E9373"/>
      <c r="F9373" s="288"/>
      <c r="G9373" s="288"/>
    </row>
    <row r="9374" spans="2:7">
      <c r="B9374"/>
      <c r="C9374"/>
      <c r="D9374"/>
      <c r="E9374"/>
      <c r="F9374" s="288"/>
      <c r="G9374" s="288"/>
    </row>
    <row r="9375" spans="2:7">
      <c r="B9375"/>
      <c r="C9375"/>
      <c r="D9375"/>
      <c r="E9375"/>
      <c r="F9375" s="288"/>
      <c r="G9375" s="288"/>
    </row>
    <row r="9376" spans="2:7">
      <c r="B9376"/>
      <c r="C9376"/>
      <c r="D9376"/>
      <c r="E9376"/>
      <c r="F9376" s="288"/>
      <c r="G9376" s="288"/>
    </row>
    <row r="9377" spans="2:7">
      <c r="B9377"/>
      <c r="C9377"/>
      <c r="D9377"/>
      <c r="E9377"/>
      <c r="F9377" s="288"/>
      <c r="G9377" s="288"/>
    </row>
    <row r="9378" spans="2:7">
      <c r="B9378"/>
      <c r="C9378"/>
      <c r="D9378"/>
      <c r="E9378"/>
      <c r="F9378" s="288"/>
      <c r="G9378" s="288"/>
    </row>
    <row r="9379" spans="2:7">
      <c r="B9379"/>
      <c r="C9379"/>
      <c r="D9379"/>
      <c r="E9379"/>
      <c r="F9379" s="288"/>
      <c r="G9379" s="288"/>
    </row>
    <row r="9380" spans="2:7">
      <c r="B9380"/>
      <c r="C9380"/>
      <c r="D9380"/>
      <c r="E9380"/>
      <c r="F9380" s="288"/>
      <c r="G9380" s="288"/>
    </row>
    <row r="9381" spans="2:7">
      <c r="B9381"/>
      <c r="C9381"/>
      <c r="D9381"/>
      <c r="E9381"/>
      <c r="F9381" s="288"/>
      <c r="G9381" s="288"/>
    </row>
    <row r="9382" spans="2:7">
      <c r="B9382"/>
      <c r="C9382"/>
      <c r="D9382"/>
      <c r="E9382"/>
      <c r="F9382" s="288"/>
      <c r="G9382" s="288"/>
    </row>
    <row r="9383" spans="2:7">
      <c r="B9383"/>
      <c r="C9383"/>
      <c r="D9383"/>
      <c r="E9383"/>
      <c r="F9383" s="288"/>
      <c r="G9383" s="288"/>
    </row>
    <row r="9384" spans="2:7">
      <c r="B9384"/>
      <c r="C9384"/>
      <c r="D9384"/>
      <c r="E9384"/>
      <c r="F9384" s="288"/>
      <c r="G9384" s="288"/>
    </row>
    <row r="9385" spans="2:7">
      <c r="B9385"/>
      <c r="C9385"/>
      <c r="D9385"/>
      <c r="E9385"/>
      <c r="F9385" s="288"/>
      <c r="G9385" s="288"/>
    </row>
    <row r="9386" spans="2:7">
      <c r="B9386"/>
      <c r="C9386"/>
      <c r="D9386"/>
      <c r="E9386"/>
      <c r="F9386" s="288"/>
      <c r="G9386" s="288"/>
    </row>
    <row r="9387" spans="2:7">
      <c r="B9387"/>
      <c r="C9387"/>
      <c r="D9387"/>
      <c r="E9387"/>
      <c r="F9387" s="288"/>
      <c r="G9387" s="288"/>
    </row>
    <row r="9388" spans="2:7">
      <c r="B9388"/>
      <c r="C9388"/>
      <c r="D9388"/>
      <c r="E9388"/>
      <c r="F9388" s="288"/>
      <c r="G9388" s="288"/>
    </row>
    <row r="9389" spans="2:7">
      <c r="B9389"/>
      <c r="C9389"/>
      <c r="D9389"/>
      <c r="E9389"/>
      <c r="F9389" s="288"/>
      <c r="G9389" s="288"/>
    </row>
    <row r="9390" spans="2:7">
      <c r="B9390"/>
      <c r="C9390"/>
      <c r="D9390"/>
      <c r="E9390"/>
      <c r="F9390" s="288"/>
      <c r="G9390" s="288"/>
    </row>
    <row r="9391" spans="2:7">
      <c r="B9391"/>
      <c r="C9391"/>
      <c r="D9391"/>
      <c r="E9391"/>
      <c r="F9391" s="288"/>
      <c r="G9391" s="288"/>
    </row>
    <row r="9392" spans="2:7">
      <c r="B9392"/>
      <c r="C9392"/>
      <c r="D9392"/>
      <c r="E9392"/>
      <c r="F9392" s="288"/>
      <c r="G9392" s="288"/>
    </row>
    <row r="9393" spans="2:7">
      <c r="B9393"/>
      <c r="C9393"/>
      <c r="D9393"/>
      <c r="E9393"/>
      <c r="F9393" s="288"/>
      <c r="G9393" s="288"/>
    </row>
    <row r="9394" spans="2:7">
      <c r="B9394"/>
      <c r="C9394"/>
      <c r="D9394"/>
      <c r="E9394"/>
      <c r="F9394" s="288"/>
      <c r="G9394" s="288"/>
    </row>
    <row r="9395" spans="2:7">
      <c r="B9395"/>
      <c r="C9395"/>
      <c r="D9395"/>
      <c r="E9395"/>
      <c r="F9395" s="288"/>
      <c r="G9395" s="288"/>
    </row>
    <row r="9396" spans="2:7">
      <c r="B9396"/>
      <c r="C9396"/>
      <c r="D9396"/>
      <c r="E9396"/>
      <c r="F9396" s="288"/>
      <c r="G9396" s="288"/>
    </row>
    <row r="9397" spans="2:7">
      <c r="B9397"/>
      <c r="C9397"/>
      <c r="D9397"/>
      <c r="E9397"/>
      <c r="F9397" s="288"/>
      <c r="G9397" s="288"/>
    </row>
    <row r="9398" spans="2:7">
      <c r="B9398"/>
      <c r="C9398"/>
      <c r="D9398"/>
      <c r="E9398"/>
      <c r="F9398" s="288"/>
      <c r="G9398" s="288"/>
    </row>
    <row r="9399" spans="2:7">
      <c r="B9399"/>
      <c r="C9399"/>
      <c r="D9399"/>
      <c r="E9399"/>
      <c r="F9399" s="288"/>
      <c r="G9399" s="288"/>
    </row>
    <row r="9400" spans="2:7">
      <c r="B9400"/>
      <c r="C9400"/>
      <c r="D9400"/>
      <c r="E9400"/>
      <c r="F9400" s="288"/>
      <c r="G9400" s="288"/>
    </row>
    <row r="9401" spans="2:7">
      <c r="B9401"/>
      <c r="C9401"/>
      <c r="D9401"/>
      <c r="E9401"/>
      <c r="F9401" s="288"/>
      <c r="G9401" s="288"/>
    </row>
    <row r="9402" spans="2:7">
      <c r="B9402"/>
      <c r="C9402"/>
      <c r="D9402"/>
      <c r="E9402"/>
      <c r="F9402" s="288"/>
      <c r="G9402" s="288"/>
    </row>
    <row r="9403" spans="2:7">
      <c r="B9403"/>
      <c r="C9403"/>
      <c r="D9403"/>
      <c r="E9403"/>
      <c r="F9403" s="288"/>
      <c r="G9403" s="288"/>
    </row>
    <row r="9404" spans="2:7">
      <c r="B9404"/>
      <c r="C9404"/>
      <c r="D9404"/>
      <c r="E9404"/>
      <c r="F9404" s="288"/>
      <c r="G9404" s="288"/>
    </row>
    <row r="9405" spans="2:7">
      <c r="B9405"/>
      <c r="C9405"/>
      <c r="D9405"/>
      <c r="E9405"/>
      <c r="F9405" s="288"/>
      <c r="G9405" s="288"/>
    </row>
    <row r="9406" spans="2:7">
      <c r="B9406"/>
      <c r="C9406"/>
      <c r="D9406"/>
      <c r="E9406"/>
      <c r="F9406" s="288"/>
      <c r="G9406" s="288"/>
    </row>
    <row r="9407" spans="2:7">
      <c r="B9407"/>
      <c r="C9407"/>
      <c r="D9407"/>
      <c r="E9407"/>
      <c r="F9407" s="288"/>
      <c r="G9407" s="288"/>
    </row>
    <row r="9408" spans="2:7">
      <c r="B9408"/>
      <c r="C9408"/>
      <c r="D9408"/>
      <c r="E9408"/>
      <c r="F9408" s="288"/>
      <c r="G9408" s="288"/>
    </row>
    <row r="9409" spans="2:7">
      <c r="B9409"/>
      <c r="C9409"/>
      <c r="D9409"/>
      <c r="E9409"/>
      <c r="F9409" s="288"/>
      <c r="G9409" s="288"/>
    </row>
    <row r="9410" spans="2:7">
      <c r="B9410"/>
      <c r="C9410"/>
      <c r="D9410"/>
      <c r="E9410"/>
      <c r="F9410" s="288"/>
      <c r="G9410" s="288"/>
    </row>
    <row r="9411" spans="2:7">
      <c r="B9411"/>
      <c r="C9411"/>
      <c r="D9411"/>
      <c r="E9411"/>
      <c r="F9411" s="288"/>
      <c r="G9411" s="288"/>
    </row>
    <row r="9412" spans="2:7">
      <c r="B9412"/>
      <c r="C9412"/>
      <c r="D9412"/>
      <c r="E9412"/>
      <c r="F9412" s="288"/>
      <c r="G9412" s="288"/>
    </row>
    <row r="9413" spans="2:7">
      <c r="B9413"/>
      <c r="C9413"/>
      <c r="D9413"/>
      <c r="E9413"/>
      <c r="F9413" s="288"/>
      <c r="G9413" s="288"/>
    </row>
    <row r="9414" spans="2:7">
      <c r="B9414"/>
      <c r="C9414"/>
      <c r="D9414"/>
      <c r="E9414"/>
      <c r="F9414" s="288"/>
      <c r="G9414" s="288"/>
    </row>
    <row r="9415" spans="2:7">
      <c r="B9415"/>
      <c r="C9415"/>
      <c r="D9415"/>
      <c r="E9415"/>
      <c r="F9415" s="288"/>
      <c r="G9415" s="288"/>
    </row>
    <row r="9416" spans="2:7">
      <c r="B9416"/>
      <c r="C9416"/>
      <c r="D9416"/>
      <c r="E9416"/>
      <c r="F9416" s="288"/>
      <c r="G9416" s="288"/>
    </row>
    <row r="9417" spans="2:7">
      <c r="B9417"/>
      <c r="C9417"/>
      <c r="D9417"/>
      <c r="E9417"/>
      <c r="F9417" s="288"/>
      <c r="G9417" s="288"/>
    </row>
    <row r="9418" spans="2:7">
      <c r="B9418"/>
      <c r="C9418"/>
      <c r="D9418"/>
      <c r="E9418"/>
      <c r="F9418" s="288"/>
      <c r="G9418" s="288"/>
    </row>
    <row r="9419" spans="2:7">
      <c r="B9419"/>
      <c r="C9419"/>
      <c r="D9419"/>
      <c r="E9419"/>
      <c r="F9419" s="288"/>
      <c r="G9419" s="288"/>
    </row>
    <row r="9420" spans="2:7">
      <c r="B9420"/>
      <c r="C9420"/>
      <c r="D9420"/>
      <c r="E9420"/>
      <c r="F9420" s="288"/>
      <c r="G9420" s="288"/>
    </row>
    <row r="9421" spans="2:7">
      <c r="B9421"/>
      <c r="C9421"/>
      <c r="D9421"/>
      <c r="E9421"/>
      <c r="F9421" s="288"/>
      <c r="G9421" s="288"/>
    </row>
    <row r="9422" spans="2:7">
      <c r="B9422"/>
      <c r="C9422"/>
      <c r="D9422"/>
      <c r="E9422"/>
      <c r="F9422" s="288"/>
      <c r="G9422" s="288"/>
    </row>
    <row r="9423" spans="2:7">
      <c r="B9423"/>
      <c r="C9423"/>
      <c r="D9423"/>
      <c r="E9423"/>
      <c r="F9423" s="288"/>
      <c r="G9423" s="288"/>
    </row>
    <row r="9424" spans="2:7">
      <c r="B9424"/>
      <c r="C9424"/>
      <c r="D9424"/>
      <c r="E9424"/>
      <c r="F9424" s="288"/>
      <c r="G9424" s="288"/>
    </row>
    <row r="9425" spans="2:7">
      <c r="B9425"/>
      <c r="C9425"/>
      <c r="D9425"/>
      <c r="E9425"/>
      <c r="F9425" s="288"/>
      <c r="G9425" s="288"/>
    </row>
    <row r="9426" spans="2:7">
      <c r="B9426"/>
      <c r="C9426"/>
      <c r="D9426"/>
      <c r="E9426"/>
      <c r="F9426" s="288"/>
      <c r="G9426" s="288"/>
    </row>
    <row r="9427" spans="2:7">
      <c r="B9427"/>
      <c r="C9427"/>
      <c r="D9427"/>
      <c r="E9427"/>
      <c r="F9427" s="288"/>
      <c r="G9427" s="288"/>
    </row>
    <row r="9428" spans="2:7">
      <c r="B9428"/>
      <c r="C9428"/>
      <c r="D9428"/>
      <c r="E9428"/>
      <c r="F9428" s="288"/>
      <c r="G9428" s="288"/>
    </row>
    <row r="9429" spans="2:7">
      <c r="B9429"/>
      <c r="C9429"/>
      <c r="D9429"/>
      <c r="E9429"/>
      <c r="F9429" s="288"/>
      <c r="G9429" s="288"/>
    </row>
    <row r="9430" spans="2:7">
      <c r="B9430"/>
      <c r="C9430"/>
      <c r="D9430"/>
      <c r="E9430"/>
      <c r="F9430" s="288"/>
      <c r="G9430" s="288"/>
    </row>
    <row r="9431" spans="2:7">
      <c r="B9431"/>
      <c r="C9431"/>
      <c r="D9431"/>
      <c r="E9431"/>
      <c r="F9431" s="288"/>
      <c r="G9431" s="288"/>
    </row>
    <row r="9432" spans="2:7">
      <c r="B9432"/>
      <c r="C9432"/>
      <c r="D9432"/>
      <c r="E9432"/>
      <c r="F9432" s="288"/>
      <c r="G9432" s="288"/>
    </row>
    <row r="9433" spans="2:7">
      <c r="B9433"/>
      <c r="C9433"/>
      <c r="D9433"/>
      <c r="E9433"/>
      <c r="F9433" s="288"/>
      <c r="G9433" s="288"/>
    </row>
    <row r="9434" spans="2:7">
      <c r="B9434"/>
      <c r="C9434"/>
      <c r="D9434"/>
      <c r="E9434"/>
      <c r="F9434" s="288"/>
      <c r="G9434" s="288"/>
    </row>
    <row r="9435" spans="2:7">
      <c r="B9435"/>
      <c r="C9435"/>
      <c r="D9435"/>
      <c r="E9435"/>
      <c r="F9435" s="288"/>
      <c r="G9435" s="288"/>
    </row>
    <row r="9436" spans="2:7">
      <c r="B9436"/>
      <c r="C9436"/>
      <c r="D9436"/>
      <c r="E9436"/>
      <c r="F9436" s="288"/>
      <c r="G9436" s="288"/>
    </row>
    <row r="9437" spans="2:7">
      <c r="B9437"/>
      <c r="C9437"/>
      <c r="D9437"/>
      <c r="E9437"/>
      <c r="F9437" s="288"/>
      <c r="G9437" s="288"/>
    </row>
    <row r="9438" spans="2:7">
      <c r="B9438"/>
      <c r="C9438"/>
      <c r="D9438"/>
      <c r="E9438"/>
      <c r="F9438" s="288"/>
      <c r="G9438" s="288"/>
    </row>
    <row r="9439" spans="2:7">
      <c r="B9439"/>
      <c r="C9439"/>
      <c r="D9439"/>
      <c r="E9439"/>
      <c r="F9439" s="288"/>
      <c r="G9439" s="288"/>
    </row>
    <row r="9440" spans="2:7">
      <c r="B9440"/>
      <c r="C9440"/>
      <c r="D9440"/>
      <c r="E9440"/>
      <c r="F9440" s="288"/>
      <c r="G9440" s="288"/>
    </row>
    <row r="9441" spans="2:7">
      <c r="B9441"/>
      <c r="C9441"/>
      <c r="D9441"/>
      <c r="E9441"/>
      <c r="F9441" s="288"/>
      <c r="G9441" s="288"/>
    </row>
    <row r="9442" spans="2:7">
      <c r="B9442"/>
      <c r="C9442"/>
      <c r="D9442"/>
      <c r="E9442"/>
      <c r="F9442" s="288"/>
      <c r="G9442" s="288"/>
    </row>
    <row r="9443" spans="2:7">
      <c r="B9443"/>
      <c r="C9443"/>
      <c r="D9443"/>
      <c r="E9443"/>
      <c r="F9443" s="288"/>
      <c r="G9443" s="288"/>
    </row>
    <row r="9444" spans="2:7">
      <c r="B9444"/>
      <c r="C9444"/>
      <c r="D9444"/>
      <c r="E9444"/>
      <c r="F9444" s="288"/>
      <c r="G9444" s="288"/>
    </row>
    <row r="9445" spans="2:7">
      <c r="B9445"/>
      <c r="C9445"/>
      <c r="D9445"/>
      <c r="E9445"/>
      <c r="F9445" s="288"/>
      <c r="G9445" s="288"/>
    </row>
    <row r="9446" spans="2:7">
      <c r="B9446"/>
      <c r="C9446"/>
      <c r="D9446"/>
      <c r="E9446"/>
      <c r="F9446" s="288"/>
      <c r="G9446" s="288"/>
    </row>
    <row r="9447" spans="2:7">
      <c r="B9447"/>
      <c r="C9447"/>
      <c r="D9447"/>
      <c r="E9447"/>
      <c r="F9447" s="288"/>
      <c r="G9447" s="288"/>
    </row>
    <row r="9448" spans="2:7">
      <c r="B9448"/>
      <c r="C9448"/>
      <c r="D9448"/>
      <c r="E9448"/>
      <c r="F9448" s="288"/>
      <c r="G9448" s="288"/>
    </row>
    <row r="9449" spans="2:7">
      <c r="B9449"/>
      <c r="C9449"/>
      <c r="D9449"/>
      <c r="E9449"/>
      <c r="F9449" s="288"/>
      <c r="G9449" s="288"/>
    </row>
    <row r="9450" spans="2:7">
      <c r="B9450"/>
      <c r="C9450"/>
      <c r="D9450"/>
      <c r="E9450"/>
      <c r="F9450" s="288"/>
      <c r="G9450" s="288"/>
    </row>
    <row r="9451" spans="2:7">
      <c r="B9451"/>
      <c r="C9451"/>
      <c r="D9451"/>
      <c r="E9451"/>
      <c r="F9451" s="288"/>
      <c r="G9451" s="288"/>
    </row>
    <row r="9452" spans="2:7">
      <c r="B9452"/>
      <c r="C9452"/>
      <c r="D9452"/>
      <c r="E9452"/>
      <c r="F9452" s="288"/>
      <c r="G9452" s="288"/>
    </row>
    <row r="9453" spans="2:7">
      <c r="B9453"/>
      <c r="C9453"/>
      <c r="D9453"/>
      <c r="E9453"/>
      <c r="F9453" s="288"/>
      <c r="G9453" s="288"/>
    </row>
    <row r="9454" spans="2:7">
      <c r="B9454"/>
      <c r="C9454"/>
      <c r="D9454"/>
      <c r="E9454"/>
      <c r="F9454" s="288"/>
      <c r="G9454" s="288"/>
    </row>
    <row r="9455" spans="2:7">
      <c r="B9455"/>
      <c r="C9455"/>
      <c r="D9455"/>
      <c r="E9455"/>
      <c r="F9455" s="288"/>
      <c r="G9455" s="288"/>
    </row>
    <row r="9456" spans="2:7">
      <c r="B9456"/>
      <c r="C9456"/>
      <c r="D9456"/>
      <c r="E9456"/>
      <c r="F9456" s="288"/>
      <c r="G9456" s="288"/>
    </row>
    <row r="9457" spans="2:7">
      <c r="B9457"/>
      <c r="C9457"/>
      <c r="D9457"/>
      <c r="E9457"/>
      <c r="F9457" s="288"/>
      <c r="G9457" s="288"/>
    </row>
    <row r="9458" spans="2:7">
      <c r="B9458"/>
      <c r="C9458"/>
      <c r="D9458"/>
      <c r="E9458"/>
      <c r="F9458" s="288"/>
      <c r="G9458" s="288"/>
    </row>
    <row r="9459" spans="2:7">
      <c r="B9459"/>
      <c r="C9459"/>
      <c r="D9459"/>
      <c r="E9459"/>
      <c r="F9459" s="288"/>
      <c r="G9459" s="288"/>
    </row>
    <row r="9460" spans="2:7">
      <c r="B9460"/>
      <c r="C9460"/>
      <c r="D9460"/>
      <c r="E9460"/>
      <c r="F9460" s="288"/>
      <c r="G9460" s="288"/>
    </row>
    <row r="9461" spans="2:7">
      <c r="B9461"/>
      <c r="C9461"/>
      <c r="D9461"/>
      <c r="E9461"/>
      <c r="F9461" s="288"/>
      <c r="G9461" s="288"/>
    </row>
    <row r="9462" spans="2:7">
      <c r="B9462"/>
      <c r="C9462"/>
      <c r="D9462"/>
      <c r="E9462"/>
      <c r="F9462" s="288"/>
      <c r="G9462" s="288"/>
    </row>
    <row r="9463" spans="2:7">
      <c r="B9463"/>
      <c r="C9463"/>
      <c r="D9463"/>
      <c r="E9463"/>
      <c r="F9463" s="288"/>
      <c r="G9463" s="288"/>
    </row>
    <row r="9464" spans="2:7">
      <c r="B9464"/>
      <c r="C9464"/>
      <c r="D9464"/>
      <c r="E9464"/>
      <c r="F9464" s="288"/>
      <c r="G9464" s="288"/>
    </row>
    <row r="9465" spans="2:7">
      <c r="B9465"/>
      <c r="C9465"/>
      <c r="D9465"/>
      <c r="E9465"/>
      <c r="F9465" s="288"/>
      <c r="G9465" s="288"/>
    </row>
    <row r="9466" spans="2:7">
      <c r="B9466"/>
      <c r="C9466"/>
      <c r="D9466"/>
      <c r="E9466"/>
      <c r="F9466" s="288"/>
      <c r="G9466" s="288"/>
    </row>
    <row r="9467" spans="2:7">
      <c r="B9467"/>
      <c r="C9467"/>
      <c r="D9467"/>
      <c r="E9467"/>
      <c r="F9467" s="288"/>
      <c r="G9467" s="288"/>
    </row>
    <row r="9468" spans="2:7">
      <c r="B9468"/>
      <c r="C9468"/>
      <c r="D9468"/>
      <c r="E9468"/>
      <c r="F9468" s="288"/>
      <c r="G9468" s="288"/>
    </row>
    <row r="9469" spans="2:7">
      <c r="B9469"/>
      <c r="C9469"/>
      <c r="D9469"/>
      <c r="E9469"/>
      <c r="F9469" s="288"/>
      <c r="G9469" s="288"/>
    </row>
    <row r="9470" spans="2:7">
      <c r="B9470"/>
      <c r="C9470"/>
      <c r="D9470"/>
      <c r="E9470"/>
      <c r="F9470" s="288"/>
      <c r="G9470" s="288"/>
    </row>
    <row r="9471" spans="2:7">
      <c r="B9471"/>
      <c r="C9471"/>
      <c r="D9471"/>
      <c r="E9471"/>
      <c r="F9471" s="288"/>
      <c r="G9471" s="288"/>
    </row>
    <row r="9472" spans="2:7">
      <c r="B9472"/>
      <c r="C9472"/>
      <c r="D9472"/>
      <c r="E9472"/>
      <c r="F9472" s="288"/>
      <c r="G9472" s="288"/>
    </row>
    <row r="9473" spans="2:7">
      <c r="B9473"/>
      <c r="C9473"/>
      <c r="D9473"/>
      <c r="E9473"/>
      <c r="F9473" s="288"/>
      <c r="G9473" s="288"/>
    </row>
    <row r="9474" spans="2:7">
      <c r="B9474"/>
      <c r="C9474"/>
      <c r="D9474"/>
      <c r="E9474"/>
      <c r="F9474" s="288"/>
      <c r="G9474" s="288"/>
    </row>
    <row r="9475" spans="2:7">
      <c r="B9475"/>
      <c r="C9475"/>
      <c r="D9475"/>
      <c r="E9475"/>
      <c r="F9475" s="288"/>
      <c r="G9475" s="288"/>
    </row>
    <row r="9476" spans="2:7">
      <c r="B9476"/>
      <c r="C9476"/>
      <c r="D9476"/>
      <c r="E9476"/>
      <c r="F9476" s="288"/>
      <c r="G9476" s="288"/>
    </row>
    <row r="9477" spans="2:7">
      <c r="B9477"/>
      <c r="C9477"/>
      <c r="D9477"/>
      <c r="E9477"/>
      <c r="F9477" s="288"/>
      <c r="G9477" s="288"/>
    </row>
    <row r="9478" spans="2:7">
      <c r="B9478"/>
      <c r="C9478"/>
      <c r="D9478"/>
      <c r="E9478"/>
      <c r="F9478" s="288"/>
      <c r="G9478" s="288"/>
    </row>
    <row r="9479" spans="2:7">
      <c r="B9479"/>
      <c r="C9479"/>
      <c r="D9479"/>
      <c r="E9479"/>
      <c r="F9479" s="288"/>
      <c r="G9479" s="288"/>
    </row>
    <row r="9480" spans="2:7">
      <c r="B9480"/>
      <c r="C9480"/>
      <c r="D9480"/>
      <c r="E9480"/>
      <c r="F9480" s="288"/>
      <c r="G9480" s="288"/>
    </row>
    <row r="9481" spans="2:7">
      <c r="B9481"/>
      <c r="C9481"/>
      <c r="D9481"/>
      <c r="E9481"/>
      <c r="F9481" s="288"/>
      <c r="G9481" s="288"/>
    </row>
    <row r="9482" spans="2:7">
      <c r="B9482"/>
      <c r="C9482"/>
      <c r="D9482"/>
      <c r="E9482"/>
      <c r="F9482" s="288"/>
      <c r="G9482" s="288"/>
    </row>
    <row r="9483" spans="2:7">
      <c r="B9483"/>
      <c r="C9483"/>
      <c r="D9483"/>
      <c r="E9483"/>
      <c r="F9483" s="288"/>
      <c r="G9483" s="288"/>
    </row>
    <row r="9484" spans="2:7">
      <c r="B9484"/>
      <c r="C9484"/>
      <c r="D9484"/>
      <c r="E9484"/>
      <c r="F9484" s="288"/>
      <c r="G9484" s="288"/>
    </row>
    <row r="9485" spans="2:7">
      <c r="B9485"/>
      <c r="C9485"/>
      <c r="D9485"/>
      <c r="E9485"/>
      <c r="F9485" s="288"/>
      <c r="G9485" s="288"/>
    </row>
    <row r="9486" spans="2:7">
      <c r="B9486"/>
      <c r="C9486"/>
      <c r="D9486"/>
      <c r="E9486"/>
      <c r="F9486" s="288"/>
      <c r="G9486" s="288"/>
    </row>
    <row r="9487" spans="2:7">
      <c r="B9487"/>
      <c r="C9487"/>
      <c r="D9487"/>
      <c r="E9487"/>
      <c r="F9487" s="288"/>
      <c r="G9487" s="288"/>
    </row>
    <row r="9488" spans="2:7">
      <c r="B9488"/>
      <c r="C9488"/>
      <c r="D9488"/>
      <c r="E9488"/>
      <c r="F9488" s="288"/>
      <c r="G9488" s="288"/>
    </row>
    <row r="9489" spans="2:7">
      <c r="B9489"/>
      <c r="C9489"/>
      <c r="D9489"/>
      <c r="E9489"/>
      <c r="F9489" s="288"/>
      <c r="G9489" s="288"/>
    </row>
    <row r="9490" spans="2:7">
      <c r="B9490"/>
      <c r="C9490"/>
      <c r="D9490"/>
      <c r="E9490"/>
      <c r="F9490" s="288"/>
      <c r="G9490" s="288"/>
    </row>
    <row r="9491" spans="2:7">
      <c r="B9491"/>
      <c r="C9491"/>
      <c r="D9491"/>
      <c r="E9491"/>
      <c r="F9491" s="288"/>
      <c r="G9491" s="288"/>
    </row>
    <row r="9492" spans="2:7">
      <c r="B9492"/>
      <c r="C9492"/>
      <c r="D9492"/>
      <c r="E9492"/>
      <c r="F9492" s="288"/>
      <c r="G9492" s="288"/>
    </row>
    <row r="9493" spans="2:7">
      <c r="B9493"/>
      <c r="C9493"/>
      <c r="D9493"/>
      <c r="E9493"/>
      <c r="F9493" s="288"/>
      <c r="G9493" s="288"/>
    </row>
    <row r="9494" spans="2:7">
      <c r="B9494"/>
      <c r="C9494"/>
      <c r="D9494"/>
      <c r="E9494"/>
      <c r="F9494" s="288"/>
      <c r="G9494" s="288"/>
    </row>
    <row r="9495" spans="2:7">
      <c r="B9495"/>
      <c r="C9495"/>
      <c r="D9495"/>
      <c r="E9495"/>
      <c r="F9495" s="288"/>
      <c r="G9495" s="288"/>
    </row>
    <row r="9496" spans="2:7">
      <c r="B9496"/>
      <c r="C9496"/>
      <c r="D9496"/>
      <c r="E9496"/>
      <c r="F9496" s="288"/>
      <c r="G9496" s="288"/>
    </row>
    <row r="9497" spans="2:7">
      <c r="B9497"/>
      <c r="C9497"/>
      <c r="D9497"/>
      <c r="E9497"/>
      <c r="F9497" s="288"/>
      <c r="G9497" s="288"/>
    </row>
    <row r="9498" spans="2:7">
      <c r="B9498"/>
      <c r="C9498"/>
      <c r="D9498"/>
      <c r="E9498"/>
      <c r="F9498" s="288"/>
      <c r="G9498" s="288"/>
    </row>
    <row r="9499" spans="2:7">
      <c r="B9499"/>
      <c r="C9499"/>
      <c r="D9499"/>
      <c r="E9499"/>
      <c r="F9499" s="288"/>
      <c r="G9499" s="288"/>
    </row>
    <row r="9500" spans="2:7">
      <c r="B9500"/>
      <c r="C9500"/>
      <c r="D9500"/>
      <c r="E9500"/>
      <c r="F9500" s="288"/>
      <c r="G9500" s="288"/>
    </row>
    <row r="9501" spans="2:7">
      <c r="B9501"/>
      <c r="C9501"/>
      <c r="D9501"/>
      <c r="E9501"/>
      <c r="F9501" s="288"/>
      <c r="G9501" s="288"/>
    </row>
    <row r="9502" spans="2:7">
      <c r="B9502"/>
      <c r="C9502"/>
      <c r="D9502"/>
      <c r="E9502"/>
      <c r="F9502" s="288"/>
      <c r="G9502" s="288"/>
    </row>
    <row r="9503" spans="2:7">
      <c r="B9503"/>
      <c r="C9503"/>
      <c r="D9503"/>
      <c r="E9503"/>
      <c r="F9503" s="288"/>
      <c r="G9503" s="288"/>
    </row>
    <row r="9504" spans="2:7">
      <c r="B9504"/>
      <c r="C9504"/>
      <c r="D9504"/>
      <c r="E9504"/>
      <c r="F9504" s="288"/>
      <c r="G9504" s="288"/>
    </row>
    <row r="9505" spans="2:7">
      <c r="B9505"/>
      <c r="C9505"/>
      <c r="D9505"/>
      <c r="E9505"/>
      <c r="F9505" s="288"/>
      <c r="G9505" s="288"/>
    </row>
    <row r="9506" spans="2:7">
      <c r="B9506"/>
      <c r="C9506"/>
      <c r="D9506"/>
      <c r="E9506"/>
      <c r="F9506" s="288"/>
      <c r="G9506" s="288"/>
    </row>
    <row r="9507" spans="2:7">
      <c r="B9507"/>
      <c r="C9507"/>
      <c r="D9507"/>
      <c r="E9507"/>
      <c r="F9507" s="288"/>
      <c r="G9507" s="288"/>
    </row>
    <row r="9508" spans="2:7">
      <c r="B9508"/>
      <c r="C9508"/>
      <c r="D9508"/>
      <c r="E9508"/>
      <c r="F9508" s="288"/>
      <c r="G9508" s="288"/>
    </row>
    <row r="9509" spans="2:7">
      <c r="B9509"/>
      <c r="C9509"/>
      <c r="D9509"/>
      <c r="E9509"/>
      <c r="F9509" s="288"/>
      <c r="G9509" s="288"/>
    </row>
    <row r="9510" spans="2:7">
      <c r="B9510"/>
      <c r="C9510"/>
      <c r="D9510"/>
      <c r="E9510"/>
      <c r="F9510" s="288"/>
      <c r="G9510" s="288"/>
    </row>
    <row r="9511" spans="2:7">
      <c r="B9511"/>
      <c r="C9511"/>
      <c r="D9511"/>
      <c r="E9511"/>
      <c r="F9511" s="288"/>
      <c r="G9511" s="288"/>
    </row>
    <row r="9512" spans="2:7">
      <c r="B9512"/>
      <c r="C9512"/>
      <c r="D9512"/>
      <c r="E9512"/>
      <c r="F9512" s="288"/>
      <c r="G9512" s="288"/>
    </row>
    <row r="9513" spans="2:7">
      <c r="B9513"/>
      <c r="C9513"/>
      <c r="D9513"/>
      <c r="E9513"/>
      <c r="F9513" s="288"/>
      <c r="G9513" s="288"/>
    </row>
    <row r="9514" spans="2:7">
      <c r="B9514"/>
      <c r="C9514"/>
      <c r="D9514"/>
      <c r="E9514"/>
      <c r="F9514" s="288"/>
      <c r="G9514" s="288"/>
    </row>
    <row r="9515" spans="2:7">
      <c r="B9515"/>
      <c r="C9515"/>
      <c r="D9515"/>
      <c r="E9515"/>
      <c r="F9515" s="288"/>
      <c r="G9515" s="288"/>
    </row>
    <row r="9516" spans="2:7">
      <c r="B9516"/>
      <c r="C9516"/>
      <c r="D9516"/>
      <c r="E9516"/>
      <c r="F9516" s="288"/>
      <c r="G9516" s="288"/>
    </row>
    <row r="9517" spans="2:7">
      <c r="B9517"/>
      <c r="C9517"/>
      <c r="D9517"/>
      <c r="E9517"/>
      <c r="F9517" s="288"/>
      <c r="G9517" s="288"/>
    </row>
    <row r="9518" spans="2:7">
      <c r="B9518"/>
      <c r="C9518"/>
      <c r="D9518"/>
      <c r="E9518"/>
      <c r="F9518" s="288"/>
      <c r="G9518" s="288"/>
    </row>
    <row r="9519" spans="2:7">
      <c r="B9519"/>
      <c r="C9519"/>
      <c r="D9519"/>
      <c r="E9519"/>
      <c r="F9519" s="288"/>
      <c r="G9519" s="288"/>
    </row>
    <row r="9520" spans="2:7">
      <c r="B9520"/>
      <c r="C9520"/>
      <c r="D9520"/>
      <c r="E9520"/>
      <c r="F9520" s="288"/>
      <c r="G9520" s="288"/>
    </row>
    <row r="9521" spans="2:7">
      <c r="B9521"/>
      <c r="C9521"/>
      <c r="D9521"/>
      <c r="E9521"/>
      <c r="F9521" s="288"/>
      <c r="G9521" s="288"/>
    </row>
    <row r="9522" spans="2:7">
      <c r="B9522"/>
      <c r="C9522"/>
      <c r="D9522"/>
      <c r="E9522"/>
      <c r="F9522" s="288"/>
      <c r="G9522" s="288"/>
    </row>
    <row r="9523" spans="2:7">
      <c r="B9523"/>
      <c r="C9523"/>
      <c r="D9523"/>
      <c r="E9523"/>
      <c r="F9523" s="288"/>
      <c r="G9523" s="288"/>
    </row>
    <row r="9524" spans="2:7">
      <c r="B9524"/>
      <c r="C9524"/>
      <c r="D9524"/>
      <c r="E9524"/>
      <c r="F9524" s="288"/>
      <c r="G9524" s="288"/>
    </row>
    <row r="9525" spans="2:7">
      <c r="B9525"/>
      <c r="C9525"/>
      <c r="D9525"/>
      <c r="E9525"/>
      <c r="F9525" s="288"/>
      <c r="G9525" s="288"/>
    </row>
    <row r="9526" spans="2:7">
      <c r="B9526"/>
      <c r="C9526"/>
      <c r="D9526"/>
      <c r="E9526"/>
      <c r="F9526" s="288"/>
      <c r="G9526" s="288"/>
    </row>
    <row r="9527" spans="2:7">
      <c r="B9527"/>
      <c r="C9527"/>
      <c r="D9527"/>
      <c r="E9527"/>
      <c r="F9527" s="288"/>
      <c r="G9527" s="288"/>
    </row>
    <row r="9528" spans="2:7">
      <c r="B9528"/>
      <c r="C9528"/>
      <c r="D9528"/>
      <c r="E9528"/>
      <c r="F9528" s="288"/>
      <c r="G9528" s="288"/>
    </row>
    <row r="9529" spans="2:7">
      <c r="B9529"/>
      <c r="C9529"/>
      <c r="D9529"/>
      <c r="E9529"/>
      <c r="F9529" s="288"/>
      <c r="G9529" s="288"/>
    </row>
    <row r="9530" spans="2:7">
      <c r="B9530"/>
      <c r="C9530"/>
      <c r="D9530"/>
      <c r="E9530"/>
      <c r="F9530" s="288"/>
      <c r="G9530" s="288"/>
    </row>
    <row r="9531" spans="2:7">
      <c r="B9531"/>
      <c r="C9531"/>
      <c r="D9531"/>
      <c r="E9531"/>
      <c r="F9531" s="288"/>
      <c r="G9531" s="288"/>
    </row>
    <row r="9532" spans="2:7">
      <c r="B9532"/>
      <c r="C9532"/>
      <c r="D9532"/>
      <c r="E9532"/>
      <c r="F9532" s="288"/>
      <c r="G9532" s="288"/>
    </row>
    <row r="9533" spans="2:7">
      <c r="B9533"/>
      <c r="C9533"/>
      <c r="D9533"/>
      <c r="E9533"/>
      <c r="F9533" s="288"/>
      <c r="G9533" s="288"/>
    </row>
    <row r="9534" spans="2:7">
      <c r="B9534"/>
      <c r="C9534"/>
      <c r="D9534"/>
      <c r="E9534"/>
      <c r="F9534" s="288"/>
      <c r="G9534" s="288"/>
    </row>
    <row r="9535" spans="2:7">
      <c r="B9535"/>
      <c r="C9535"/>
      <c r="D9535"/>
      <c r="E9535"/>
      <c r="F9535" s="288"/>
      <c r="G9535" s="288"/>
    </row>
    <row r="9536" spans="2:7">
      <c r="B9536"/>
      <c r="C9536"/>
      <c r="D9536"/>
      <c r="E9536"/>
      <c r="F9536" s="288"/>
      <c r="G9536" s="288"/>
    </row>
    <row r="9537" spans="2:7">
      <c r="B9537"/>
      <c r="C9537"/>
      <c r="D9537"/>
      <c r="E9537"/>
      <c r="F9537" s="288"/>
      <c r="G9537" s="288"/>
    </row>
    <row r="9538" spans="2:7">
      <c r="B9538"/>
      <c r="C9538"/>
      <c r="D9538"/>
      <c r="E9538"/>
      <c r="F9538" s="288"/>
      <c r="G9538" s="288"/>
    </row>
    <row r="9539" spans="2:7">
      <c r="B9539"/>
      <c r="C9539"/>
      <c r="D9539"/>
      <c r="E9539"/>
      <c r="F9539" s="288"/>
      <c r="G9539" s="288"/>
    </row>
    <row r="9540" spans="2:7">
      <c r="B9540"/>
      <c r="C9540"/>
      <c r="D9540"/>
      <c r="E9540"/>
      <c r="F9540" s="288"/>
      <c r="G9540" s="288"/>
    </row>
    <row r="9541" spans="2:7">
      <c r="B9541"/>
      <c r="C9541"/>
      <c r="D9541"/>
      <c r="E9541"/>
      <c r="F9541" s="288"/>
      <c r="G9541" s="288"/>
    </row>
    <row r="9542" spans="2:7">
      <c r="B9542"/>
      <c r="C9542"/>
      <c r="D9542"/>
      <c r="E9542"/>
      <c r="F9542" s="288"/>
      <c r="G9542" s="288"/>
    </row>
    <row r="9543" spans="2:7">
      <c r="B9543"/>
      <c r="C9543"/>
      <c r="D9543"/>
      <c r="E9543"/>
      <c r="F9543" s="288"/>
      <c r="G9543" s="288"/>
    </row>
    <row r="9544" spans="2:7">
      <c r="B9544"/>
      <c r="C9544"/>
      <c r="D9544"/>
      <c r="E9544"/>
      <c r="F9544" s="288"/>
      <c r="G9544" s="288"/>
    </row>
    <row r="9545" spans="2:7">
      <c r="B9545"/>
      <c r="C9545"/>
      <c r="D9545"/>
      <c r="E9545"/>
      <c r="F9545" s="288"/>
      <c r="G9545" s="288"/>
    </row>
    <row r="9546" spans="2:7">
      <c r="B9546"/>
      <c r="C9546"/>
      <c r="D9546"/>
      <c r="E9546"/>
      <c r="F9546" s="288"/>
      <c r="G9546" s="288"/>
    </row>
    <row r="9547" spans="2:7">
      <c r="B9547"/>
      <c r="C9547"/>
      <c r="D9547"/>
      <c r="E9547"/>
      <c r="F9547" s="288"/>
      <c r="G9547" s="288"/>
    </row>
    <row r="9548" spans="2:7">
      <c r="B9548"/>
      <c r="C9548"/>
      <c r="D9548"/>
      <c r="E9548"/>
      <c r="F9548" s="288"/>
      <c r="G9548" s="288"/>
    </row>
    <row r="9549" spans="2:7">
      <c r="B9549"/>
      <c r="C9549"/>
      <c r="D9549"/>
      <c r="E9549"/>
      <c r="F9549" s="288"/>
      <c r="G9549" s="288"/>
    </row>
    <row r="9550" spans="2:7">
      <c r="B9550"/>
      <c r="C9550"/>
      <c r="D9550"/>
      <c r="E9550"/>
      <c r="F9550" s="288"/>
      <c r="G9550" s="288"/>
    </row>
    <row r="9551" spans="2:7">
      <c r="B9551"/>
      <c r="C9551"/>
      <c r="D9551"/>
      <c r="E9551"/>
      <c r="F9551" s="288"/>
      <c r="G9551" s="288"/>
    </row>
    <row r="9552" spans="2:7">
      <c r="B9552"/>
      <c r="C9552"/>
      <c r="D9552"/>
      <c r="E9552"/>
      <c r="F9552" s="288"/>
      <c r="G9552" s="288"/>
    </row>
    <row r="9553" spans="2:7">
      <c r="B9553"/>
      <c r="C9553"/>
      <c r="D9553"/>
      <c r="E9553"/>
      <c r="F9553" s="288"/>
      <c r="G9553" s="288"/>
    </row>
    <row r="9554" spans="2:7">
      <c r="B9554"/>
      <c r="C9554"/>
      <c r="D9554"/>
      <c r="E9554"/>
      <c r="F9554" s="288"/>
      <c r="G9554" s="288"/>
    </row>
    <row r="9555" spans="2:7">
      <c r="B9555"/>
      <c r="C9555"/>
      <c r="D9555"/>
      <c r="E9555"/>
      <c r="F9555" s="288"/>
      <c r="G9555" s="288"/>
    </row>
    <row r="9556" spans="2:7">
      <c r="B9556"/>
      <c r="C9556"/>
      <c r="D9556"/>
      <c r="E9556"/>
      <c r="F9556" s="288"/>
      <c r="G9556" s="288"/>
    </row>
    <row r="9557" spans="2:7">
      <c r="B9557"/>
      <c r="C9557"/>
      <c r="D9557"/>
      <c r="E9557"/>
      <c r="F9557" s="288"/>
      <c r="G9557" s="288"/>
    </row>
    <row r="9558" spans="2:7">
      <c r="B9558"/>
      <c r="C9558"/>
      <c r="D9558"/>
      <c r="E9558"/>
      <c r="F9558" s="288"/>
      <c r="G9558" s="288"/>
    </row>
    <row r="9559" spans="2:7">
      <c r="B9559"/>
      <c r="C9559"/>
      <c r="D9559"/>
      <c r="E9559"/>
      <c r="F9559" s="288"/>
      <c r="G9559" s="288"/>
    </row>
    <row r="9560" spans="2:7">
      <c r="B9560"/>
      <c r="C9560"/>
      <c r="D9560"/>
      <c r="E9560"/>
      <c r="F9560" s="288"/>
      <c r="G9560" s="288"/>
    </row>
    <row r="9561" spans="2:7">
      <c r="B9561"/>
      <c r="C9561"/>
      <c r="D9561"/>
      <c r="E9561"/>
      <c r="F9561" s="288"/>
      <c r="G9561" s="288"/>
    </row>
    <row r="9562" spans="2:7">
      <c r="B9562"/>
      <c r="C9562"/>
      <c r="D9562"/>
      <c r="E9562"/>
      <c r="F9562" s="288"/>
      <c r="G9562" s="288"/>
    </row>
    <row r="9563" spans="2:7">
      <c r="B9563"/>
      <c r="C9563"/>
      <c r="D9563"/>
      <c r="E9563"/>
      <c r="F9563" s="288"/>
      <c r="G9563" s="288"/>
    </row>
    <row r="9564" spans="2:7">
      <c r="B9564"/>
      <c r="C9564"/>
      <c r="D9564"/>
      <c r="E9564"/>
      <c r="F9564" s="288"/>
      <c r="G9564" s="288"/>
    </row>
    <row r="9565" spans="2:7">
      <c r="B9565"/>
      <c r="C9565"/>
      <c r="D9565"/>
      <c r="E9565"/>
      <c r="F9565" s="288"/>
      <c r="G9565" s="288"/>
    </row>
    <row r="9566" spans="2:7">
      <c r="B9566"/>
      <c r="C9566"/>
      <c r="D9566"/>
      <c r="E9566"/>
      <c r="F9566" s="288"/>
      <c r="G9566" s="288"/>
    </row>
    <row r="9567" spans="2:7">
      <c r="B9567"/>
      <c r="C9567"/>
      <c r="D9567"/>
      <c r="E9567"/>
      <c r="F9567" s="288"/>
      <c r="G9567" s="288"/>
    </row>
    <row r="9568" spans="2:7">
      <c r="B9568"/>
      <c r="C9568"/>
      <c r="D9568"/>
      <c r="E9568"/>
      <c r="F9568" s="288"/>
      <c r="G9568" s="288"/>
    </row>
    <row r="9569" spans="2:7">
      <c r="B9569"/>
      <c r="C9569"/>
      <c r="D9569"/>
      <c r="E9569"/>
      <c r="F9569" s="288"/>
      <c r="G9569" s="288"/>
    </row>
    <row r="9570" spans="2:7">
      <c r="B9570"/>
      <c r="C9570"/>
      <c r="D9570"/>
      <c r="E9570"/>
      <c r="F9570" s="288"/>
      <c r="G9570" s="288"/>
    </row>
    <row r="9571" spans="2:7">
      <c r="B9571"/>
      <c r="C9571"/>
      <c r="D9571"/>
      <c r="E9571"/>
      <c r="F9571" s="288"/>
      <c r="G9571" s="288"/>
    </row>
    <row r="9572" spans="2:7">
      <c r="B9572"/>
      <c r="C9572"/>
      <c r="D9572"/>
      <c r="E9572"/>
      <c r="F9572" s="288"/>
      <c r="G9572" s="288"/>
    </row>
    <row r="9573" spans="2:7">
      <c r="B9573"/>
      <c r="C9573"/>
      <c r="D9573"/>
      <c r="E9573"/>
      <c r="F9573" s="288"/>
      <c r="G9573" s="288"/>
    </row>
    <row r="9574" spans="2:7">
      <c r="B9574"/>
      <c r="C9574"/>
      <c r="D9574"/>
      <c r="E9574"/>
      <c r="F9574" s="288"/>
      <c r="G9574" s="288"/>
    </row>
    <row r="9575" spans="2:7">
      <c r="B9575"/>
      <c r="C9575"/>
      <c r="D9575"/>
      <c r="E9575"/>
      <c r="F9575" s="288"/>
      <c r="G9575" s="288"/>
    </row>
    <row r="9576" spans="2:7">
      <c r="B9576"/>
      <c r="C9576"/>
      <c r="D9576"/>
      <c r="E9576"/>
      <c r="F9576" s="288"/>
      <c r="G9576" s="288"/>
    </row>
    <row r="9577" spans="2:7">
      <c r="B9577"/>
      <c r="C9577"/>
      <c r="D9577"/>
      <c r="E9577"/>
      <c r="F9577" s="288"/>
      <c r="G9577" s="288"/>
    </row>
    <row r="9578" spans="2:7">
      <c r="B9578"/>
      <c r="C9578"/>
      <c r="D9578"/>
      <c r="E9578"/>
      <c r="F9578" s="288"/>
      <c r="G9578" s="288"/>
    </row>
    <row r="9579" spans="2:7">
      <c r="B9579"/>
      <c r="C9579"/>
      <c r="D9579"/>
      <c r="E9579"/>
      <c r="F9579" s="288"/>
      <c r="G9579" s="288"/>
    </row>
    <row r="9580" spans="2:7">
      <c r="B9580"/>
      <c r="C9580"/>
      <c r="D9580"/>
      <c r="E9580"/>
      <c r="F9580" s="288"/>
      <c r="G9580" s="288"/>
    </row>
    <row r="9581" spans="2:7">
      <c r="B9581"/>
      <c r="C9581"/>
      <c r="D9581"/>
      <c r="E9581"/>
      <c r="F9581" s="288"/>
      <c r="G9581" s="288"/>
    </row>
    <row r="9582" spans="2:7">
      <c r="B9582"/>
      <c r="C9582"/>
      <c r="D9582"/>
      <c r="E9582"/>
      <c r="F9582" s="288"/>
      <c r="G9582" s="288"/>
    </row>
    <row r="9583" spans="2:7">
      <c r="B9583"/>
      <c r="C9583"/>
      <c r="D9583"/>
      <c r="E9583"/>
      <c r="F9583" s="288"/>
      <c r="G9583" s="288"/>
    </row>
    <row r="9584" spans="2:7">
      <c r="B9584"/>
      <c r="C9584"/>
      <c r="D9584"/>
      <c r="E9584"/>
      <c r="F9584" s="288"/>
      <c r="G9584" s="288"/>
    </row>
    <row r="9585" spans="2:7">
      <c r="B9585"/>
      <c r="C9585"/>
      <c r="D9585"/>
      <c r="E9585"/>
      <c r="F9585" s="288"/>
      <c r="G9585" s="288"/>
    </row>
    <row r="9586" spans="2:7">
      <c r="B9586"/>
      <c r="C9586"/>
      <c r="D9586"/>
      <c r="E9586"/>
      <c r="F9586" s="288"/>
      <c r="G9586" s="288"/>
    </row>
    <row r="9587" spans="2:7">
      <c r="B9587"/>
      <c r="C9587"/>
      <c r="D9587"/>
      <c r="E9587"/>
      <c r="F9587" s="288"/>
      <c r="G9587" s="288"/>
    </row>
    <row r="9588" spans="2:7">
      <c r="B9588"/>
      <c r="C9588"/>
      <c r="D9588"/>
      <c r="E9588"/>
      <c r="F9588" s="288"/>
      <c r="G9588" s="288"/>
    </row>
    <row r="9589" spans="2:7">
      <c r="B9589"/>
      <c r="C9589"/>
      <c r="D9589"/>
      <c r="E9589"/>
      <c r="F9589" s="288"/>
      <c r="G9589" s="288"/>
    </row>
    <row r="9590" spans="2:7">
      <c r="B9590"/>
      <c r="C9590"/>
      <c r="D9590"/>
      <c r="E9590"/>
      <c r="F9590" s="288"/>
      <c r="G9590" s="288"/>
    </row>
    <row r="9591" spans="2:7">
      <c r="B9591"/>
      <c r="C9591"/>
      <c r="D9591"/>
      <c r="E9591"/>
      <c r="F9591" s="288"/>
      <c r="G9591" s="288"/>
    </row>
    <row r="9592" spans="2:7">
      <c r="B9592"/>
      <c r="C9592"/>
      <c r="D9592"/>
      <c r="E9592"/>
      <c r="F9592" s="288"/>
      <c r="G9592" s="288"/>
    </row>
    <row r="9593" spans="2:7">
      <c r="B9593"/>
      <c r="C9593"/>
      <c r="D9593"/>
      <c r="E9593"/>
      <c r="F9593" s="288"/>
      <c r="G9593" s="288"/>
    </row>
    <row r="9594" spans="2:7">
      <c r="B9594"/>
      <c r="C9594"/>
      <c r="D9594"/>
      <c r="E9594"/>
      <c r="F9594" s="288"/>
      <c r="G9594" s="288"/>
    </row>
    <row r="9595" spans="2:7">
      <c r="B9595"/>
      <c r="C9595"/>
      <c r="D9595"/>
      <c r="E9595"/>
      <c r="F9595" s="288"/>
      <c r="G9595" s="288"/>
    </row>
    <row r="9596" spans="2:7">
      <c r="B9596"/>
      <c r="C9596"/>
      <c r="D9596"/>
      <c r="E9596"/>
      <c r="F9596" s="288"/>
      <c r="G9596" s="288"/>
    </row>
    <row r="9597" spans="2:7">
      <c r="B9597"/>
      <c r="C9597"/>
      <c r="D9597"/>
      <c r="E9597"/>
      <c r="F9597" s="288"/>
      <c r="G9597" s="288"/>
    </row>
    <row r="9598" spans="2:7">
      <c r="B9598"/>
      <c r="C9598"/>
      <c r="D9598"/>
      <c r="E9598"/>
      <c r="F9598" s="288"/>
      <c r="G9598" s="288"/>
    </row>
    <row r="9599" spans="2:7">
      <c r="B9599"/>
      <c r="C9599"/>
      <c r="D9599"/>
      <c r="E9599"/>
      <c r="F9599" s="288"/>
      <c r="G9599" s="288"/>
    </row>
    <row r="9600" spans="2:7">
      <c r="B9600"/>
      <c r="C9600"/>
      <c r="D9600"/>
      <c r="E9600"/>
      <c r="F9600" s="288"/>
      <c r="G9600" s="288"/>
    </row>
    <row r="9601" spans="2:7">
      <c r="B9601"/>
      <c r="C9601"/>
      <c r="D9601"/>
      <c r="E9601"/>
      <c r="F9601" s="288"/>
      <c r="G9601" s="288"/>
    </row>
    <row r="9602" spans="2:7">
      <c r="B9602"/>
      <c r="C9602"/>
      <c r="D9602"/>
      <c r="E9602"/>
      <c r="F9602" s="288"/>
      <c r="G9602" s="288"/>
    </row>
    <row r="9603" spans="2:7">
      <c r="B9603"/>
      <c r="C9603"/>
      <c r="D9603"/>
      <c r="E9603"/>
      <c r="F9603" s="288"/>
      <c r="G9603" s="288"/>
    </row>
    <row r="9604" spans="2:7">
      <c r="B9604"/>
      <c r="C9604"/>
      <c r="D9604"/>
      <c r="E9604"/>
      <c r="F9604" s="288"/>
      <c r="G9604" s="288"/>
    </row>
    <row r="9605" spans="2:7">
      <c r="B9605"/>
      <c r="C9605"/>
      <c r="D9605"/>
      <c r="E9605"/>
      <c r="F9605" s="288"/>
      <c r="G9605" s="288"/>
    </row>
    <row r="9606" spans="2:7">
      <c r="B9606"/>
      <c r="C9606"/>
      <c r="D9606"/>
      <c r="E9606"/>
      <c r="F9606" s="288"/>
      <c r="G9606" s="288"/>
    </row>
    <row r="9607" spans="2:7">
      <c r="B9607"/>
      <c r="C9607"/>
      <c r="D9607"/>
      <c r="E9607"/>
      <c r="F9607" s="288"/>
      <c r="G9607" s="288"/>
    </row>
    <row r="9608" spans="2:7">
      <c r="B9608"/>
      <c r="C9608"/>
      <c r="D9608"/>
      <c r="E9608"/>
      <c r="F9608" s="288"/>
      <c r="G9608" s="288"/>
    </row>
    <row r="9609" spans="2:7">
      <c r="B9609"/>
      <c r="C9609"/>
      <c r="D9609"/>
      <c r="E9609"/>
      <c r="F9609" s="288"/>
      <c r="G9609" s="288"/>
    </row>
    <row r="9610" spans="2:7">
      <c r="B9610"/>
      <c r="C9610"/>
      <c r="D9610"/>
      <c r="E9610"/>
      <c r="F9610" s="288"/>
      <c r="G9610" s="288"/>
    </row>
    <row r="9611" spans="2:7">
      <c r="B9611"/>
      <c r="C9611"/>
      <c r="D9611"/>
      <c r="E9611"/>
      <c r="F9611" s="288"/>
      <c r="G9611" s="288"/>
    </row>
    <row r="9612" spans="2:7">
      <c r="B9612"/>
      <c r="C9612"/>
      <c r="D9612"/>
      <c r="E9612"/>
      <c r="F9612" s="288"/>
      <c r="G9612" s="288"/>
    </row>
    <row r="9613" spans="2:7">
      <c r="B9613"/>
      <c r="C9613"/>
      <c r="D9613"/>
      <c r="E9613"/>
      <c r="F9613" s="288"/>
      <c r="G9613" s="288"/>
    </row>
    <row r="9614" spans="2:7">
      <c r="B9614"/>
      <c r="C9614"/>
      <c r="D9614"/>
      <c r="E9614"/>
      <c r="F9614" s="288"/>
      <c r="G9614" s="288"/>
    </row>
    <row r="9615" spans="2:7">
      <c r="B9615"/>
      <c r="C9615"/>
      <c r="D9615"/>
      <c r="E9615"/>
      <c r="F9615" s="288"/>
      <c r="G9615" s="288"/>
    </row>
    <row r="9616" spans="2:7">
      <c r="B9616"/>
      <c r="C9616"/>
      <c r="D9616"/>
      <c r="E9616"/>
      <c r="F9616" s="288"/>
      <c r="G9616" s="288"/>
    </row>
    <row r="9617" spans="2:7">
      <c r="B9617"/>
      <c r="C9617"/>
      <c r="D9617"/>
      <c r="E9617"/>
      <c r="F9617" s="288"/>
      <c r="G9617" s="288"/>
    </row>
    <row r="9618" spans="2:7">
      <c r="B9618"/>
      <c r="C9618"/>
      <c r="D9618"/>
      <c r="E9618"/>
      <c r="F9618" s="288"/>
      <c r="G9618" s="288"/>
    </row>
    <row r="9619" spans="2:7">
      <c r="B9619"/>
      <c r="C9619"/>
      <c r="D9619"/>
      <c r="E9619"/>
      <c r="F9619" s="288"/>
      <c r="G9619" s="288"/>
    </row>
    <row r="9620" spans="2:7">
      <c r="B9620"/>
      <c r="C9620"/>
      <c r="D9620"/>
      <c r="E9620"/>
      <c r="F9620" s="288"/>
      <c r="G9620" s="288"/>
    </row>
    <row r="9621" spans="2:7">
      <c r="B9621"/>
      <c r="C9621"/>
      <c r="D9621"/>
      <c r="E9621"/>
      <c r="F9621" s="288"/>
      <c r="G9621" s="288"/>
    </row>
    <row r="9622" spans="2:7">
      <c r="B9622"/>
      <c r="C9622"/>
      <c r="D9622"/>
      <c r="E9622"/>
      <c r="F9622" s="288"/>
      <c r="G9622" s="288"/>
    </row>
    <row r="9623" spans="2:7">
      <c r="B9623"/>
      <c r="C9623"/>
      <c r="D9623"/>
      <c r="E9623"/>
      <c r="F9623" s="288"/>
      <c r="G9623" s="288"/>
    </row>
    <row r="9624" spans="2:7">
      <c r="B9624"/>
      <c r="C9624"/>
      <c r="D9624"/>
      <c r="E9624"/>
      <c r="F9624" s="288"/>
      <c r="G9624" s="288"/>
    </row>
    <row r="9625" spans="2:7">
      <c r="B9625"/>
      <c r="C9625"/>
      <c r="D9625"/>
      <c r="E9625"/>
      <c r="F9625" s="288"/>
      <c r="G9625" s="288"/>
    </row>
    <row r="9626" spans="2:7">
      <c r="B9626"/>
      <c r="C9626"/>
      <c r="D9626"/>
      <c r="E9626"/>
      <c r="F9626" s="288"/>
      <c r="G9626" s="288"/>
    </row>
    <row r="9627" spans="2:7">
      <c r="B9627"/>
      <c r="C9627"/>
      <c r="D9627"/>
      <c r="E9627"/>
      <c r="F9627" s="288"/>
      <c r="G9627" s="288"/>
    </row>
    <row r="9628" spans="2:7">
      <c r="B9628"/>
      <c r="C9628"/>
      <c r="D9628"/>
      <c r="E9628"/>
      <c r="F9628" s="288"/>
      <c r="G9628" s="288"/>
    </row>
    <row r="9629" spans="2:7">
      <c r="B9629"/>
      <c r="C9629"/>
      <c r="D9629"/>
      <c r="E9629"/>
      <c r="F9629" s="288"/>
      <c r="G9629" s="288"/>
    </row>
    <row r="9630" spans="2:7">
      <c r="B9630"/>
      <c r="C9630"/>
      <c r="D9630"/>
      <c r="E9630"/>
      <c r="F9630" s="288"/>
      <c r="G9630" s="288"/>
    </row>
    <row r="9631" spans="2:7">
      <c r="B9631"/>
      <c r="C9631"/>
      <c r="D9631"/>
      <c r="E9631"/>
      <c r="F9631" s="288"/>
      <c r="G9631" s="288"/>
    </row>
    <row r="9632" spans="2:7">
      <c r="B9632"/>
      <c r="C9632"/>
      <c r="D9632"/>
      <c r="E9632"/>
      <c r="F9632" s="288"/>
      <c r="G9632" s="288"/>
    </row>
    <row r="9633" spans="2:7">
      <c r="B9633"/>
      <c r="C9633"/>
      <c r="D9633"/>
      <c r="E9633"/>
      <c r="F9633" s="288"/>
      <c r="G9633" s="288"/>
    </row>
    <row r="9634" spans="2:7">
      <c r="B9634"/>
      <c r="C9634"/>
      <c r="D9634"/>
      <c r="E9634"/>
      <c r="F9634" s="288"/>
      <c r="G9634" s="288"/>
    </row>
    <row r="9635" spans="2:7">
      <c r="B9635"/>
      <c r="C9635"/>
      <c r="D9635"/>
      <c r="E9635"/>
      <c r="F9635" s="288"/>
      <c r="G9635" s="288"/>
    </row>
    <row r="9636" spans="2:7">
      <c r="B9636"/>
      <c r="C9636"/>
      <c r="D9636"/>
      <c r="E9636"/>
      <c r="F9636" s="288"/>
      <c r="G9636" s="288"/>
    </row>
    <row r="9637" spans="2:7">
      <c r="B9637"/>
      <c r="C9637"/>
      <c r="D9637"/>
      <c r="E9637"/>
      <c r="F9637" s="288"/>
      <c r="G9637" s="288"/>
    </row>
    <row r="9638" spans="2:7">
      <c r="B9638"/>
      <c r="C9638"/>
      <c r="D9638"/>
      <c r="E9638"/>
      <c r="F9638" s="288"/>
      <c r="G9638" s="288"/>
    </row>
    <row r="9639" spans="2:7">
      <c r="B9639"/>
      <c r="C9639"/>
      <c r="D9639"/>
      <c r="E9639"/>
      <c r="F9639" s="288"/>
      <c r="G9639" s="288"/>
    </row>
    <row r="9640" spans="2:7">
      <c r="B9640"/>
      <c r="C9640"/>
      <c r="D9640"/>
      <c r="E9640"/>
      <c r="F9640" s="288"/>
      <c r="G9640" s="288"/>
    </row>
    <row r="9641" spans="2:7">
      <c r="B9641"/>
      <c r="C9641"/>
      <c r="D9641"/>
      <c r="E9641"/>
      <c r="F9641" s="288"/>
      <c r="G9641" s="288"/>
    </row>
    <row r="9642" spans="2:7">
      <c r="B9642"/>
      <c r="C9642"/>
      <c r="D9642"/>
      <c r="E9642"/>
      <c r="F9642" s="288"/>
      <c r="G9642" s="288"/>
    </row>
    <row r="9643" spans="2:7">
      <c r="B9643"/>
      <c r="C9643"/>
      <c r="D9643"/>
      <c r="E9643"/>
      <c r="F9643" s="288"/>
      <c r="G9643" s="288"/>
    </row>
    <row r="9644" spans="2:7">
      <c r="B9644"/>
      <c r="C9644"/>
      <c r="D9644"/>
      <c r="E9644"/>
      <c r="F9644" s="288"/>
      <c r="G9644" s="288"/>
    </row>
    <row r="9645" spans="2:7">
      <c r="B9645"/>
      <c r="C9645"/>
      <c r="D9645"/>
      <c r="E9645"/>
      <c r="F9645" s="288"/>
      <c r="G9645" s="288"/>
    </row>
    <row r="9646" spans="2:7">
      <c r="B9646"/>
      <c r="C9646"/>
      <c r="D9646"/>
      <c r="E9646"/>
      <c r="F9646" s="288"/>
      <c r="G9646" s="288"/>
    </row>
    <row r="9647" spans="2:7">
      <c r="B9647"/>
      <c r="C9647"/>
      <c r="D9647"/>
      <c r="E9647"/>
      <c r="F9647" s="288"/>
      <c r="G9647" s="288"/>
    </row>
    <row r="9648" spans="2:7">
      <c r="B9648"/>
      <c r="C9648"/>
      <c r="D9648"/>
      <c r="E9648"/>
      <c r="F9648" s="288"/>
      <c r="G9648" s="288"/>
    </row>
    <row r="9649" spans="2:7">
      <c r="B9649"/>
      <c r="C9649"/>
      <c r="D9649"/>
      <c r="E9649"/>
      <c r="F9649" s="288"/>
      <c r="G9649" s="288"/>
    </row>
    <row r="9650" spans="2:7">
      <c r="B9650"/>
      <c r="C9650"/>
      <c r="D9650"/>
      <c r="E9650"/>
      <c r="F9650" s="288"/>
      <c r="G9650" s="288"/>
    </row>
    <row r="9651" spans="2:7">
      <c r="B9651"/>
      <c r="C9651"/>
      <c r="D9651"/>
      <c r="E9651"/>
      <c r="F9651" s="288"/>
      <c r="G9651" s="288"/>
    </row>
    <row r="9652" spans="2:7">
      <c r="B9652"/>
      <c r="C9652"/>
      <c r="D9652"/>
      <c r="E9652"/>
      <c r="F9652" s="288"/>
      <c r="G9652" s="288"/>
    </row>
    <row r="9653" spans="2:7">
      <c r="B9653"/>
      <c r="C9653"/>
      <c r="D9653"/>
      <c r="E9653"/>
      <c r="F9653" s="288"/>
      <c r="G9653" s="288"/>
    </row>
    <row r="9654" spans="2:7">
      <c r="B9654"/>
      <c r="C9654"/>
      <c r="D9654"/>
      <c r="E9654"/>
      <c r="F9654" s="288"/>
      <c r="G9654" s="288"/>
    </row>
    <row r="9655" spans="2:7">
      <c r="B9655"/>
      <c r="C9655"/>
      <c r="D9655"/>
      <c r="E9655"/>
      <c r="F9655" s="288"/>
      <c r="G9655" s="288"/>
    </row>
    <row r="9656" spans="2:7">
      <c r="B9656"/>
      <c r="C9656"/>
      <c r="D9656"/>
      <c r="E9656"/>
      <c r="F9656" s="288"/>
      <c r="G9656" s="288"/>
    </row>
    <row r="9657" spans="2:7">
      <c r="B9657"/>
      <c r="C9657"/>
      <c r="D9657"/>
      <c r="E9657"/>
      <c r="F9657" s="288"/>
      <c r="G9657" s="288"/>
    </row>
    <row r="9658" spans="2:7">
      <c r="B9658"/>
      <c r="C9658"/>
      <c r="D9658"/>
      <c r="E9658"/>
      <c r="F9658" s="288"/>
      <c r="G9658" s="288"/>
    </row>
    <row r="9659" spans="2:7">
      <c r="B9659"/>
      <c r="C9659"/>
      <c r="D9659"/>
      <c r="E9659"/>
      <c r="F9659" s="288"/>
      <c r="G9659" s="288"/>
    </row>
    <row r="9660" spans="2:7">
      <c r="B9660"/>
      <c r="C9660"/>
      <c r="D9660"/>
      <c r="E9660"/>
      <c r="F9660" s="288"/>
      <c r="G9660" s="288"/>
    </row>
    <row r="9661" spans="2:7">
      <c r="B9661"/>
      <c r="C9661"/>
      <c r="D9661"/>
      <c r="E9661"/>
      <c r="F9661" s="288"/>
      <c r="G9661" s="288"/>
    </row>
    <row r="9662" spans="2:7">
      <c r="B9662"/>
      <c r="C9662"/>
      <c r="D9662"/>
      <c r="E9662"/>
      <c r="F9662" s="288"/>
      <c r="G9662" s="288"/>
    </row>
    <row r="9663" spans="2:7">
      <c r="B9663"/>
      <c r="C9663"/>
      <c r="D9663"/>
      <c r="E9663"/>
      <c r="F9663" s="288"/>
      <c r="G9663" s="288"/>
    </row>
    <row r="9664" spans="2:7">
      <c r="B9664"/>
      <c r="C9664"/>
      <c r="D9664"/>
      <c r="E9664"/>
      <c r="F9664" s="288"/>
      <c r="G9664" s="288"/>
    </row>
    <row r="9665" spans="2:7">
      <c r="B9665"/>
      <c r="C9665"/>
      <c r="D9665"/>
      <c r="E9665"/>
      <c r="F9665" s="288"/>
      <c r="G9665" s="288"/>
    </row>
    <row r="9666" spans="2:7">
      <c r="B9666"/>
      <c r="C9666"/>
      <c r="D9666"/>
      <c r="E9666"/>
      <c r="F9666" s="288"/>
      <c r="G9666" s="288"/>
    </row>
    <row r="9667" spans="2:7">
      <c r="B9667"/>
      <c r="C9667"/>
      <c r="D9667"/>
      <c r="E9667"/>
      <c r="F9667" s="288"/>
      <c r="G9667" s="288"/>
    </row>
    <row r="9668" spans="2:7">
      <c r="B9668"/>
      <c r="C9668"/>
      <c r="D9668"/>
      <c r="E9668"/>
      <c r="F9668" s="288"/>
      <c r="G9668" s="288"/>
    </row>
    <row r="9669" spans="2:7">
      <c r="B9669"/>
      <c r="C9669"/>
      <c r="D9669"/>
      <c r="E9669"/>
      <c r="F9669" s="288"/>
      <c r="G9669" s="288"/>
    </row>
    <row r="9670" spans="2:7">
      <c r="B9670"/>
      <c r="C9670"/>
      <c r="D9670"/>
      <c r="E9670"/>
      <c r="F9670" s="288"/>
      <c r="G9670" s="288"/>
    </row>
    <row r="9671" spans="2:7">
      <c r="B9671"/>
      <c r="C9671"/>
      <c r="D9671"/>
      <c r="E9671"/>
      <c r="F9671" s="288"/>
      <c r="G9671" s="288"/>
    </row>
    <row r="9672" spans="2:7">
      <c r="B9672"/>
      <c r="C9672"/>
      <c r="D9672"/>
      <c r="E9672"/>
      <c r="F9672" s="288"/>
      <c r="G9672" s="288"/>
    </row>
    <row r="9673" spans="2:7">
      <c r="B9673"/>
      <c r="C9673"/>
      <c r="D9673"/>
      <c r="E9673"/>
      <c r="F9673" s="288"/>
      <c r="G9673" s="288"/>
    </row>
    <row r="9674" spans="2:7">
      <c r="B9674"/>
      <c r="C9674"/>
      <c r="D9674"/>
      <c r="E9674"/>
      <c r="F9674" s="288"/>
      <c r="G9674" s="288"/>
    </row>
    <row r="9675" spans="2:7">
      <c r="B9675"/>
      <c r="C9675"/>
      <c r="D9675"/>
      <c r="E9675"/>
      <c r="F9675" s="288"/>
      <c r="G9675" s="288"/>
    </row>
    <row r="9676" spans="2:7">
      <c r="B9676"/>
      <c r="C9676"/>
      <c r="D9676"/>
      <c r="E9676"/>
      <c r="F9676" s="288"/>
      <c r="G9676" s="288"/>
    </row>
    <row r="9677" spans="2:7">
      <c r="B9677"/>
      <c r="C9677"/>
      <c r="D9677"/>
      <c r="E9677"/>
      <c r="F9677" s="288"/>
      <c r="G9677" s="288"/>
    </row>
    <row r="9678" spans="2:7">
      <c r="B9678"/>
      <c r="C9678"/>
      <c r="D9678"/>
      <c r="E9678"/>
      <c r="F9678" s="288"/>
      <c r="G9678" s="288"/>
    </row>
    <row r="9679" spans="2:7">
      <c r="B9679"/>
      <c r="C9679"/>
      <c r="D9679"/>
      <c r="E9679"/>
      <c r="F9679" s="288"/>
      <c r="G9679" s="288"/>
    </row>
    <row r="9680" spans="2:7">
      <c r="B9680"/>
      <c r="C9680"/>
      <c r="D9680"/>
      <c r="E9680"/>
      <c r="F9680" s="288"/>
      <c r="G9680" s="288"/>
    </row>
    <row r="9681" spans="2:7">
      <c r="B9681"/>
      <c r="C9681"/>
      <c r="D9681"/>
      <c r="E9681"/>
      <c r="F9681" s="288"/>
      <c r="G9681" s="288"/>
    </row>
    <row r="9682" spans="2:7">
      <c r="B9682"/>
      <c r="C9682"/>
      <c r="D9682"/>
      <c r="E9682"/>
      <c r="F9682" s="288"/>
      <c r="G9682" s="288"/>
    </row>
    <row r="9683" spans="2:7">
      <c r="B9683"/>
      <c r="C9683"/>
      <c r="D9683"/>
      <c r="E9683"/>
      <c r="F9683" s="288"/>
      <c r="G9683" s="288"/>
    </row>
    <row r="9684" spans="2:7">
      <c r="B9684"/>
      <c r="C9684"/>
      <c r="D9684"/>
      <c r="E9684"/>
      <c r="F9684" s="288"/>
      <c r="G9684" s="288"/>
    </row>
    <row r="9685" spans="2:7">
      <c r="B9685"/>
      <c r="C9685"/>
      <c r="D9685"/>
      <c r="E9685"/>
      <c r="F9685" s="288"/>
      <c r="G9685" s="288"/>
    </row>
    <row r="9686" spans="2:7">
      <c r="B9686"/>
      <c r="C9686"/>
      <c r="D9686"/>
      <c r="E9686"/>
      <c r="F9686" s="288"/>
      <c r="G9686" s="288"/>
    </row>
    <row r="9687" spans="2:7">
      <c r="B9687"/>
      <c r="C9687"/>
      <c r="D9687"/>
      <c r="E9687"/>
      <c r="F9687" s="288"/>
      <c r="G9687" s="288"/>
    </row>
    <row r="9688" spans="2:7">
      <c r="B9688"/>
      <c r="C9688"/>
      <c r="D9688"/>
      <c r="E9688"/>
      <c r="F9688" s="288"/>
      <c r="G9688" s="288"/>
    </row>
    <row r="9689" spans="2:7">
      <c r="B9689"/>
      <c r="C9689"/>
      <c r="D9689"/>
      <c r="E9689"/>
      <c r="F9689" s="288"/>
      <c r="G9689" s="288"/>
    </row>
    <row r="9690" spans="2:7">
      <c r="B9690"/>
      <c r="C9690"/>
      <c r="D9690"/>
      <c r="E9690"/>
      <c r="F9690" s="288"/>
      <c r="G9690" s="288"/>
    </row>
    <row r="9691" spans="2:7">
      <c r="B9691"/>
      <c r="C9691"/>
      <c r="D9691"/>
      <c r="E9691"/>
      <c r="F9691" s="288"/>
      <c r="G9691" s="288"/>
    </row>
    <row r="9692" spans="2:7">
      <c r="B9692"/>
      <c r="C9692"/>
      <c r="D9692"/>
      <c r="E9692"/>
      <c r="F9692" s="288"/>
      <c r="G9692" s="288"/>
    </row>
    <row r="9693" spans="2:7">
      <c r="B9693"/>
      <c r="C9693"/>
      <c r="D9693"/>
      <c r="E9693"/>
      <c r="F9693" s="288"/>
      <c r="G9693" s="288"/>
    </row>
    <row r="9694" spans="2:7">
      <c r="B9694"/>
      <c r="C9694"/>
      <c r="D9694"/>
      <c r="E9694"/>
      <c r="F9694" s="288"/>
      <c r="G9694" s="288"/>
    </row>
    <row r="9695" spans="2:7">
      <c r="B9695"/>
      <c r="C9695"/>
      <c r="D9695"/>
      <c r="E9695"/>
      <c r="F9695" s="288"/>
      <c r="G9695" s="288"/>
    </row>
    <row r="9696" spans="2:7">
      <c r="B9696"/>
      <c r="C9696"/>
      <c r="D9696"/>
      <c r="E9696"/>
      <c r="F9696" s="288"/>
      <c r="G9696" s="288"/>
    </row>
    <row r="9697" spans="2:7">
      <c r="B9697"/>
      <c r="C9697"/>
      <c r="D9697"/>
      <c r="E9697"/>
      <c r="F9697" s="288"/>
      <c r="G9697" s="288"/>
    </row>
    <row r="9698" spans="2:7">
      <c r="B9698"/>
      <c r="C9698"/>
      <c r="D9698"/>
      <c r="E9698"/>
      <c r="F9698" s="288"/>
      <c r="G9698" s="288"/>
    </row>
    <row r="9699" spans="2:7">
      <c r="B9699"/>
      <c r="C9699"/>
      <c r="D9699"/>
      <c r="E9699"/>
      <c r="F9699" s="288"/>
      <c r="G9699" s="288"/>
    </row>
    <row r="9700" spans="2:7">
      <c r="B9700"/>
      <c r="C9700"/>
      <c r="D9700"/>
      <c r="E9700"/>
      <c r="F9700" s="288"/>
      <c r="G9700" s="288"/>
    </row>
    <row r="9701" spans="2:7">
      <c r="B9701"/>
      <c r="C9701"/>
      <c r="D9701"/>
      <c r="E9701"/>
      <c r="F9701" s="288"/>
      <c r="G9701" s="288"/>
    </row>
    <row r="9702" spans="2:7">
      <c r="B9702"/>
      <c r="C9702"/>
      <c r="D9702"/>
      <c r="E9702"/>
      <c r="F9702" s="288"/>
      <c r="G9702" s="288"/>
    </row>
    <row r="9703" spans="2:7">
      <c r="B9703"/>
      <c r="C9703"/>
      <c r="D9703"/>
      <c r="E9703"/>
      <c r="F9703" s="288"/>
      <c r="G9703" s="288"/>
    </row>
    <row r="9704" spans="2:7">
      <c r="B9704"/>
      <c r="C9704"/>
      <c r="D9704"/>
      <c r="E9704"/>
      <c r="F9704" s="288"/>
      <c r="G9704" s="288"/>
    </row>
    <row r="9705" spans="2:7">
      <c r="B9705"/>
      <c r="C9705"/>
      <c r="D9705"/>
      <c r="E9705"/>
      <c r="F9705" s="288"/>
      <c r="G9705" s="288"/>
    </row>
    <row r="9706" spans="2:7">
      <c r="B9706"/>
      <c r="C9706"/>
      <c r="D9706"/>
      <c r="E9706"/>
      <c r="F9706" s="288"/>
      <c r="G9706" s="288"/>
    </row>
    <row r="9707" spans="2:7">
      <c r="B9707"/>
      <c r="C9707"/>
      <c r="D9707"/>
      <c r="E9707"/>
      <c r="F9707" s="288"/>
      <c r="G9707" s="288"/>
    </row>
    <row r="9708" spans="2:7">
      <c r="B9708"/>
      <c r="C9708"/>
      <c r="D9708"/>
      <c r="E9708"/>
      <c r="F9708" s="288"/>
      <c r="G9708" s="288"/>
    </row>
    <row r="9709" spans="2:7">
      <c r="B9709"/>
      <c r="C9709"/>
      <c r="D9709"/>
      <c r="E9709"/>
      <c r="F9709" s="288"/>
      <c r="G9709" s="288"/>
    </row>
    <row r="9710" spans="2:7">
      <c r="B9710"/>
      <c r="C9710"/>
      <c r="D9710"/>
      <c r="E9710"/>
      <c r="F9710" s="288"/>
      <c r="G9710" s="288"/>
    </row>
    <row r="9711" spans="2:7">
      <c r="B9711"/>
      <c r="C9711"/>
      <c r="D9711"/>
      <c r="E9711"/>
      <c r="F9711" s="288"/>
      <c r="G9711" s="288"/>
    </row>
    <row r="9712" spans="2:7">
      <c r="B9712"/>
      <c r="C9712"/>
      <c r="D9712"/>
      <c r="E9712"/>
      <c r="F9712" s="288"/>
      <c r="G9712" s="288"/>
    </row>
    <row r="9713" spans="2:7">
      <c r="B9713"/>
      <c r="C9713"/>
      <c r="D9713"/>
      <c r="E9713"/>
      <c r="F9713" s="288"/>
      <c r="G9713" s="288"/>
    </row>
    <row r="9714" spans="2:7">
      <c r="B9714"/>
      <c r="C9714"/>
      <c r="D9714"/>
      <c r="E9714"/>
      <c r="F9714" s="288"/>
      <c r="G9714" s="288"/>
    </row>
    <row r="9715" spans="2:7">
      <c r="B9715"/>
      <c r="C9715"/>
      <c r="D9715"/>
      <c r="E9715"/>
      <c r="F9715" s="288"/>
      <c r="G9715" s="288"/>
    </row>
    <row r="9716" spans="2:7">
      <c r="B9716"/>
      <c r="C9716"/>
      <c r="D9716"/>
      <c r="E9716"/>
      <c r="F9716" s="288"/>
      <c r="G9716" s="288"/>
    </row>
    <row r="9717" spans="2:7">
      <c r="B9717"/>
      <c r="C9717"/>
      <c r="D9717"/>
      <c r="E9717"/>
      <c r="F9717" s="288"/>
      <c r="G9717" s="288"/>
    </row>
    <row r="9718" spans="2:7">
      <c r="B9718"/>
      <c r="C9718"/>
      <c r="D9718"/>
      <c r="E9718"/>
      <c r="F9718" s="288"/>
      <c r="G9718" s="288"/>
    </row>
    <row r="9719" spans="2:7">
      <c r="B9719"/>
      <c r="C9719"/>
      <c r="D9719"/>
      <c r="E9719"/>
      <c r="F9719" s="288"/>
      <c r="G9719" s="288"/>
    </row>
    <row r="9720" spans="2:7">
      <c r="B9720"/>
      <c r="C9720"/>
      <c r="D9720"/>
      <c r="E9720"/>
      <c r="F9720" s="288"/>
      <c r="G9720" s="288"/>
    </row>
    <row r="9721" spans="2:7">
      <c r="B9721"/>
      <c r="C9721"/>
      <c r="D9721"/>
      <c r="E9721"/>
      <c r="F9721" s="288"/>
      <c r="G9721" s="288"/>
    </row>
    <row r="9722" spans="2:7">
      <c r="B9722"/>
      <c r="C9722"/>
      <c r="D9722"/>
      <c r="E9722"/>
      <c r="F9722" s="288"/>
      <c r="G9722" s="288"/>
    </row>
    <row r="9723" spans="2:7">
      <c r="B9723"/>
      <c r="C9723"/>
      <c r="D9723"/>
      <c r="E9723"/>
      <c r="F9723" s="288"/>
      <c r="G9723" s="288"/>
    </row>
    <row r="9724" spans="2:7">
      <c r="B9724"/>
      <c r="C9724"/>
      <c r="D9724"/>
      <c r="E9724"/>
      <c r="F9724" s="288"/>
      <c r="G9724" s="288"/>
    </row>
    <row r="9725" spans="2:7">
      <c r="B9725"/>
      <c r="C9725"/>
      <c r="D9725"/>
      <c r="E9725"/>
      <c r="F9725" s="288"/>
      <c r="G9725" s="288"/>
    </row>
    <row r="9726" spans="2:7">
      <c r="B9726"/>
      <c r="C9726"/>
      <c r="D9726"/>
      <c r="E9726"/>
      <c r="F9726" s="288"/>
      <c r="G9726" s="288"/>
    </row>
    <row r="9727" spans="2:7">
      <c r="B9727"/>
      <c r="C9727"/>
      <c r="D9727"/>
      <c r="E9727"/>
      <c r="F9727" s="288"/>
      <c r="G9727" s="288"/>
    </row>
    <row r="9728" spans="2:7">
      <c r="B9728"/>
      <c r="C9728"/>
      <c r="D9728"/>
      <c r="E9728"/>
      <c r="F9728" s="288"/>
      <c r="G9728" s="288"/>
    </row>
    <row r="9729" spans="2:7">
      <c r="B9729"/>
      <c r="C9729"/>
      <c r="D9729"/>
      <c r="E9729"/>
      <c r="F9729" s="288"/>
      <c r="G9729" s="288"/>
    </row>
    <row r="9730" spans="2:7">
      <c r="B9730"/>
      <c r="C9730"/>
      <c r="D9730"/>
      <c r="E9730"/>
      <c r="F9730" s="288"/>
      <c r="G9730" s="288"/>
    </row>
    <row r="9731" spans="2:7">
      <c r="B9731"/>
      <c r="C9731"/>
      <c r="D9731"/>
      <c r="E9731"/>
      <c r="F9731" s="288"/>
      <c r="G9731" s="288"/>
    </row>
    <row r="9732" spans="2:7">
      <c r="B9732"/>
      <c r="C9732"/>
      <c r="D9732"/>
      <c r="E9732"/>
      <c r="F9732" s="288"/>
      <c r="G9732" s="288"/>
    </row>
    <row r="9733" spans="2:7">
      <c r="B9733"/>
      <c r="C9733"/>
      <c r="D9733"/>
      <c r="E9733"/>
      <c r="F9733" s="288"/>
      <c r="G9733" s="288"/>
    </row>
    <row r="9734" spans="2:7">
      <c r="B9734"/>
      <c r="C9734"/>
      <c r="D9734"/>
      <c r="E9734"/>
      <c r="F9734" s="288"/>
      <c r="G9734" s="288"/>
    </row>
    <row r="9735" spans="2:7">
      <c r="B9735"/>
      <c r="C9735"/>
      <c r="D9735"/>
      <c r="E9735"/>
      <c r="F9735" s="288"/>
      <c r="G9735" s="288"/>
    </row>
    <row r="9736" spans="2:7">
      <c r="B9736"/>
      <c r="C9736"/>
      <c r="D9736"/>
      <c r="E9736"/>
      <c r="F9736" s="288"/>
      <c r="G9736" s="288"/>
    </row>
    <row r="9737" spans="2:7">
      <c r="B9737"/>
      <c r="C9737"/>
      <c r="D9737"/>
      <c r="E9737"/>
      <c r="F9737" s="288"/>
      <c r="G9737" s="288"/>
    </row>
    <row r="9738" spans="2:7">
      <c r="B9738"/>
      <c r="C9738"/>
      <c r="D9738"/>
      <c r="E9738"/>
      <c r="F9738" s="288"/>
      <c r="G9738" s="288"/>
    </row>
    <row r="9739" spans="2:7">
      <c r="B9739"/>
      <c r="C9739"/>
      <c r="D9739"/>
      <c r="E9739"/>
      <c r="F9739" s="288"/>
      <c r="G9739" s="288"/>
    </row>
    <row r="9740" spans="2:7">
      <c r="B9740"/>
      <c r="C9740"/>
      <c r="D9740"/>
      <c r="E9740"/>
      <c r="F9740" s="288"/>
      <c r="G9740" s="288"/>
    </row>
    <row r="9741" spans="2:7">
      <c r="B9741"/>
      <c r="C9741"/>
      <c r="D9741"/>
      <c r="E9741"/>
      <c r="F9741" s="288"/>
      <c r="G9741" s="288"/>
    </row>
    <row r="9742" spans="2:7">
      <c r="B9742"/>
      <c r="C9742"/>
      <c r="D9742"/>
      <c r="E9742"/>
      <c r="F9742" s="288"/>
      <c r="G9742" s="288"/>
    </row>
    <row r="9743" spans="2:7">
      <c r="B9743"/>
      <c r="C9743"/>
      <c r="D9743"/>
      <c r="E9743"/>
      <c r="F9743" s="288"/>
      <c r="G9743" s="288"/>
    </row>
    <row r="9744" spans="2:7">
      <c r="B9744"/>
      <c r="C9744"/>
      <c r="D9744"/>
      <c r="E9744"/>
      <c r="F9744" s="288"/>
      <c r="G9744" s="288"/>
    </row>
    <row r="9745" spans="2:7">
      <c r="B9745"/>
      <c r="C9745"/>
      <c r="D9745"/>
      <c r="E9745"/>
      <c r="F9745" s="288"/>
      <c r="G9745" s="288"/>
    </row>
    <row r="9746" spans="2:7">
      <c r="B9746"/>
      <c r="C9746"/>
      <c r="D9746"/>
      <c r="E9746"/>
      <c r="F9746" s="288"/>
      <c r="G9746" s="288"/>
    </row>
    <row r="9747" spans="2:7">
      <c r="B9747"/>
      <c r="C9747"/>
      <c r="D9747"/>
      <c r="E9747"/>
      <c r="F9747" s="288"/>
      <c r="G9747" s="288"/>
    </row>
    <row r="9748" spans="2:7">
      <c r="B9748"/>
      <c r="C9748"/>
      <c r="D9748"/>
      <c r="E9748"/>
      <c r="F9748" s="288"/>
      <c r="G9748" s="288"/>
    </row>
    <row r="9749" spans="2:7">
      <c r="B9749"/>
      <c r="C9749"/>
      <c r="D9749"/>
      <c r="E9749"/>
      <c r="F9749" s="288"/>
      <c r="G9749" s="288"/>
    </row>
    <row r="9750" spans="2:7">
      <c r="B9750"/>
      <c r="C9750"/>
      <c r="D9750"/>
      <c r="E9750"/>
      <c r="F9750" s="288"/>
      <c r="G9750" s="288"/>
    </row>
    <row r="9751" spans="2:7">
      <c r="B9751"/>
      <c r="C9751"/>
      <c r="D9751"/>
      <c r="E9751"/>
      <c r="F9751" s="288"/>
      <c r="G9751" s="288"/>
    </row>
    <row r="9752" spans="2:7">
      <c r="B9752"/>
      <c r="C9752"/>
      <c r="D9752"/>
      <c r="E9752"/>
      <c r="F9752" s="288"/>
      <c r="G9752" s="288"/>
    </row>
    <row r="9753" spans="2:7">
      <c r="B9753"/>
      <c r="C9753"/>
      <c r="D9753"/>
      <c r="E9753"/>
      <c r="F9753" s="288"/>
      <c r="G9753" s="288"/>
    </row>
    <row r="9754" spans="2:7">
      <c r="B9754"/>
      <c r="C9754"/>
      <c r="D9754"/>
      <c r="E9754"/>
      <c r="F9754" s="288"/>
      <c r="G9754" s="288"/>
    </row>
    <row r="9755" spans="2:7">
      <c r="B9755"/>
      <c r="C9755"/>
      <c r="D9755"/>
      <c r="E9755"/>
      <c r="F9755" s="288"/>
      <c r="G9755" s="288"/>
    </row>
    <row r="9756" spans="2:7">
      <c r="B9756"/>
      <c r="C9756"/>
      <c r="D9756"/>
      <c r="E9756"/>
      <c r="F9756" s="288"/>
      <c r="G9756" s="288"/>
    </row>
    <row r="9757" spans="2:7">
      <c r="B9757"/>
      <c r="C9757"/>
      <c r="D9757"/>
      <c r="E9757"/>
      <c r="F9757" s="288"/>
      <c r="G9757" s="288"/>
    </row>
    <row r="9758" spans="2:7">
      <c r="B9758"/>
      <c r="C9758"/>
      <c r="D9758"/>
      <c r="E9758"/>
      <c r="F9758" s="288"/>
      <c r="G9758" s="288"/>
    </row>
    <row r="9759" spans="2:7">
      <c r="B9759"/>
      <c r="C9759"/>
      <c r="D9759"/>
      <c r="E9759"/>
      <c r="F9759" s="288"/>
      <c r="G9759" s="288"/>
    </row>
    <row r="9760" spans="2:7">
      <c r="B9760"/>
      <c r="C9760"/>
      <c r="D9760"/>
      <c r="E9760"/>
      <c r="F9760" s="288"/>
      <c r="G9760" s="288"/>
    </row>
    <row r="9761" spans="2:7">
      <c r="B9761"/>
      <c r="C9761"/>
      <c r="D9761"/>
      <c r="E9761"/>
      <c r="F9761" s="288"/>
      <c r="G9761" s="288"/>
    </row>
    <row r="9762" spans="2:7">
      <c r="B9762"/>
      <c r="C9762"/>
      <c r="D9762"/>
      <c r="E9762"/>
      <c r="F9762" s="288"/>
      <c r="G9762" s="288"/>
    </row>
    <row r="9763" spans="2:7">
      <c r="B9763"/>
      <c r="C9763"/>
      <c r="D9763"/>
      <c r="E9763"/>
      <c r="F9763" s="288"/>
      <c r="G9763" s="288"/>
    </row>
    <row r="9764" spans="2:7">
      <c r="B9764"/>
      <c r="C9764"/>
      <c r="D9764"/>
      <c r="E9764"/>
      <c r="F9764" s="288"/>
      <c r="G9764" s="288"/>
    </row>
    <row r="9765" spans="2:7">
      <c r="B9765"/>
      <c r="C9765"/>
      <c r="D9765"/>
      <c r="E9765"/>
      <c r="F9765" s="288"/>
      <c r="G9765" s="288"/>
    </row>
    <row r="9766" spans="2:7">
      <c r="B9766"/>
      <c r="C9766"/>
      <c r="D9766"/>
      <c r="E9766"/>
      <c r="F9766" s="288"/>
      <c r="G9766" s="288"/>
    </row>
    <row r="9767" spans="2:7">
      <c r="B9767"/>
      <c r="C9767"/>
      <c r="D9767"/>
      <c r="E9767"/>
      <c r="F9767" s="288"/>
      <c r="G9767" s="288"/>
    </row>
    <row r="9768" spans="2:7">
      <c r="B9768"/>
      <c r="C9768"/>
      <c r="D9768"/>
      <c r="E9768"/>
      <c r="F9768" s="288"/>
      <c r="G9768" s="288"/>
    </row>
    <row r="9769" spans="2:7">
      <c r="B9769"/>
      <c r="C9769"/>
      <c r="D9769"/>
      <c r="E9769"/>
      <c r="F9769" s="288"/>
      <c r="G9769" s="288"/>
    </row>
    <row r="9770" spans="2:7">
      <c r="B9770"/>
      <c r="C9770"/>
      <c r="D9770"/>
      <c r="E9770"/>
      <c r="F9770" s="288"/>
      <c r="G9770" s="288"/>
    </row>
    <row r="9771" spans="2:7">
      <c r="B9771"/>
      <c r="C9771"/>
      <c r="D9771"/>
      <c r="E9771"/>
      <c r="F9771" s="288"/>
      <c r="G9771" s="288"/>
    </row>
    <row r="9772" spans="2:7">
      <c r="B9772"/>
      <c r="C9772"/>
      <c r="D9772"/>
      <c r="E9772"/>
      <c r="F9772" s="288"/>
      <c r="G9772" s="288"/>
    </row>
    <row r="9773" spans="2:7">
      <c r="B9773"/>
      <c r="C9773"/>
      <c r="D9773"/>
      <c r="E9773"/>
      <c r="F9773" s="288"/>
      <c r="G9773" s="288"/>
    </row>
    <row r="9774" spans="2:7">
      <c r="B9774"/>
      <c r="C9774"/>
      <c r="D9774"/>
      <c r="E9774"/>
      <c r="F9774" s="288"/>
      <c r="G9774" s="288"/>
    </row>
    <row r="9775" spans="2:7">
      <c r="B9775"/>
      <c r="C9775"/>
      <c r="D9775"/>
      <c r="E9775"/>
      <c r="F9775" s="288"/>
      <c r="G9775" s="288"/>
    </row>
    <row r="9776" spans="2:7">
      <c r="B9776"/>
      <c r="C9776"/>
      <c r="D9776"/>
      <c r="E9776"/>
      <c r="F9776" s="288"/>
      <c r="G9776" s="288"/>
    </row>
    <row r="9777" spans="2:7">
      <c r="B9777"/>
      <c r="C9777"/>
      <c r="D9777"/>
      <c r="E9777"/>
      <c r="F9777" s="288"/>
      <c r="G9777" s="288"/>
    </row>
    <row r="9778" spans="2:7">
      <c r="B9778"/>
      <c r="C9778"/>
      <c r="D9778"/>
      <c r="E9778"/>
      <c r="F9778" s="288"/>
      <c r="G9778" s="288"/>
    </row>
    <row r="9779" spans="2:7">
      <c r="B9779"/>
      <c r="C9779"/>
      <c r="D9779"/>
      <c r="E9779"/>
      <c r="F9779" s="288"/>
      <c r="G9779" s="288"/>
    </row>
    <row r="9780" spans="2:7">
      <c r="B9780"/>
      <c r="C9780"/>
      <c r="D9780"/>
      <c r="E9780"/>
      <c r="F9780" s="288"/>
      <c r="G9780" s="288"/>
    </row>
    <row r="9781" spans="2:7">
      <c r="B9781"/>
      <c r="C9781"/>
      <c r="D9781"/>
      <c r="E9781"/>
      <c r="F9781" s="288"/>
      <c r="G9781" s="288"/>
    </row>
    <row r="9782" spans="2:7">
      <c r="B9782"/>
      <c r="C9782"/>
      <c r="D9782"/>
      <c r="E9782"/>
      <c r="F9782" s="288"/>
      <c r="G9782" s="288"/>
    </row>
    <row r="9783" spans="2:7">
      <c r="B9783"/>
      <c r="C9783"/>
      <c r="D9783"/>
      <c r="E9783"/>
      <c r="F9783" s="288"/>
      <c r="G9783" s="288"/>
    </row>
    <row r="9784" spans="2:7">
      <c r="B9784"/>
      <c r="C9784"/>
      <c r="D9784"/>
      <c r="E9784"/>
      <c r="F9784" s="288"/>
      <c r="G9784" s="288"/>
    </row>
    <row r="9785" spans="2:7">
      <c r="B9785"/>
      <c r="C9785"/>
      <c r="D9785"/>
      <c r="E9785"/>
      <c r="F9785" s="288"/>
      <c r="G9785" s="288"/>
    </row>
    <row r="9786" spans="2:7">
      <c r="B9786"/>
      <c r="C9786"/>
      <c r="D9786"/>
      <c r="E9786"/>
      <c r="F9786" s="288"/>
      <c r="G9786" s="288"/>
    </row>
    <row r="9787" spans="2:7">
      <c r="B9787"/>
      <c r="C9787"/>
      <c r="D9787"/>
      <c r="E9787"/>
      <c r="F9787" s="288"/>
      <c r="G9787" s="288"/>
    </row>
    <row r="9788" spans="2:7">
      <c r="B9788"/>
      <c r="C9788"/>
      <c r="D9788"/>
      <c r="E9788"/>
      <c r="F9788" s="288"/>
      <c r="G9788" s="288"/>
    </row>
    <row r="9789" spans="2:7">
      <c r="B9789"/>
      <c r="C9789"/>
      <c r="D9789"/>
      <c r="E9789"/>
      <c r="F9789" s="288"/>
      <c r="G9789" s="288"/>
    </row>
    <row r="9790" spans="2:7">
      <c r="B9790"/>
      <c r="C9790"/>
      <c r="D9790"/>
      <c r="E9790"/>
      <c r="F9790" s="288"/>
      <c r="G9790" s="288"/>
    </row>
    <row r="9791" spans="2:7">
      <c r="B9791"/>
      <c r="C9791"/>
      <c r="D9791"/>
      <c r="E9791"/>
      <c r="F9791" s="288"/>
      <c r="G9791" s="288"/>
    </row>
    <row r="9792" spans="2:7">
      <c r="B9792"/>
      <c r="C9792"/>
      <c r="D9792"/>
      <c r="E9792"/>
      <c r="F9792" s="288"/>
      <c r="G9792" s="288"/>
    </row>
    <row r="9793" spans="2:7">
      <c r="B9793"/>
      <c r="C9793"/>
      <c r="D9793"/>
      <c r="E9793"/>
      <c r="F9793" s="288"/>
      <c r="G9793" s="288"/>
    </row>
    <row r="9794" spans="2:7">
      <c r="B9794"/>
      <c r="C9794"/>
      <c r="D9794"/>
      <c r="E9794"/>
      <c r="F9794" s="288"/>
      <c r="G9794" s="288"/>
    </row>
    <row r="9795" spans="2:7">
      <c r="B9795"/>
      <c r="C9795"/>
      <c r="D9795"/>
      <c r="E9795"/>
      <c r="F9795" s="288"/>
      <c r="G9795" s="288"/>
    </row>
    <row r="9796" spans="2:7">
      <c r="B9796"/>
      <c r="C9796"/>
      <c r="D9796"/>
      <c r="E9796"/>
      <c r="F9796" s="288"/>
      <c r="G9796" s="288"/>
    </row>
    <row r="9797" spans="2:7">
      <c r="B9797"/>
      <c r="C9797"/>
      <c r="D9797"/>
      <c r="E9797"/>
      <c r="F9797" s="288"/>
      <c r="G9797" s="288"/>
    </row>
    <row r="9798" spans="2:7">
      <c r="B9798"/>
      <c r="C9798"/>
      <c r="D9798"/>
      <c r="E9798"/>
      <c r="F9798" s="288"/>
      <c r="G9798" s="288"/>
    </row>
    <row r="9799" spans="2:7">
      <c r="B9799"/>
      <c r="C9799"/>
      <c r="D9799"/>
      <c r="E9799"/>
      <c r="F9799" s="288"/>
      <c r="G9799" s="288"/>
    </row>
    <row r="9800" spans="2:7">
      <c r="B9800"/>
      <c r="C9800"/>
      <c r="D9800"/>
      <c r="E9800"/>
      <c r="F9800" s="288"/>
      <c r="G9800" s="288"/>
    </row>
    <row r="9801" spans="2:7">
      <c r="B9801"/>
      <c r="C9801"/>
      <c r="D9801"/>
      <c r="E9801"/>
      <c r="F9801" s="288"/>
      <c r="G9801" s="288"/>
    </row>
    <row r="9802" spans="2:7">
      <c r="B9802"/>
      <c r="C9802"/>
      <c r="D9802"/>
      <c r="E9802"/>
      <c r="F9802" s="288"/>
      <c r="G9802" s="288"/>
    </row>
    <row r="9803" spans="2:7">
      <c r="B9803"/>
      <c r="C9803"/>
      <c r="D9803"/>
      <c r="E9803"/>
      <c r="F9803" s="288"/>
      <c r="G9803" s="288"/>
    </row>
    <row r="9804" spans="2:7">
      <c r="B9804"/>
      <c r="C9804"/>
      <c r="D9804"/>
      <c r="E9804"/>
      <c r="F9804" s="288"/>
      <c r="G9804" s="288"/>
    </row>
    <row r="9805" spans="2:7">
      <c r="B9805"/>
      <c r="C9805"/>
      <c r="D9805"/>
      <c r="E9805"/>
      <c r="F9805" s="288"/>
      <c r="G9805" s="288"/>
    </row>
    <row r="9806" spans="2:7">
      <c r="B9806"/>
      <c r="C9806"/>
      <c r="D9806"/>
      <c r="E9806"/>
      <c r="F9806" s="288"/>
      <c r="G9806" s="288"/>
    </row>
    <row r="9807" spans="2:7">
      <c r="B9807"/>
      <c r="C9807"/>
      <c r="D9807"/>
      <c r="E9807"/>
      <c r="F9807" s="288"/>
      <c r="G9807" s="288"/>
    </row>
    <row r="9808" spans="2:7">
      <c r="B9808"/>
      <c r="C9808"/>
      <c r="D9808"/>
      <c r="E9808"/>
      <c r="F9808" s="288"/>
      <c r="G9808" s="288"/>
    </row>
    <row r="9809" spans="2:7">
      <c r="B9809"/>
      <c r="C9809"/>
      <c r="D9809"/>
      <c r="E9809"/>
      <c r="F9809" s="288"/>
      <c r="G9809" s="288"/>
    </row>
    <row r="9810" spans="2:7">
      <c r="B9810"/>
      <c r="C9810"/>
      <c r="D9810"/>
      <c r="E9810"/>
      <c r="F9810" s="288"/>
      <c r="G9810" s="288"/>
    </row>
    <row r="9811" spans="2:7">
      <c r="B9811"/>
      <c r="C9811"/>
      <c r="D9811"/>
      <c r="E9811"/>
      <c r="F9811" s="288"/>
      <c r="G9811" s="288"/>
    </row>
    <row r="9812" spans="2:7">
      <c r="B9812"/>
      <c r="C9812"/>
      <c r="D9812"/>
      <c r="E9812"/>
      <c r="F9812" s="288"/>
      <c r="G9812" s="288"/>
    </row>
    <row r="9813" spans="2:7">
      <c r="B9813"/>
      <c r="C9813"/>
      <c r="D9813"/>
      <c r="E9813"/>
      <c r="F9813" s="288"/>
      <c r="G9813" s="288"/>
    </row>
    <row r="9814" spans="2:7">
      <c r="B9814"/>
      <c r="C9814"/>
      <c r="D9814"/>
      <c r="E9814"/>
      <c r="F9814" s="288"/>
      <c r="G9814" s="288"/>
    </row>
    <row r="9815" spans="2:7">
      <c r="B9815"/>
      <c r="C9815"/>
      <c r="D9815"/>
      <c r="E9815"/>
      <c r="F9815" s="288"/>
      <c r="G9815" s="288"/>
    </row>
    <row r="9816" spans="2:7">
      <c r="B9816"/>
      <c r="C9816"/>
      <c r="D9816"/>
      <c r="E9816"/>
      <c r="F9816" s="288"/>
      <c r="G9816" s="288"/>
    </row>
    <row r="9817" spans="2:7">
      <c r="B9817"/>
      <c r="C9817"/>
      <c r="D9817"/>
      <c r="E9817"/>
      <c r="F9817" s="288"/>
      <c r="G9817" s="288"/>
    </row>
    <row r="9818" spans="2:7">
      <c r="B9818"/>
      <c r="C9818"/>
      <c r="D9818"/>
      <c r="E9818"/>
      <c r="F9818" s="288"/>
      <c r="G9818" s="288"/>
    </row>
    <row r="9819" spans="2:7">
      <c r="B9819"/>
      <c r="C9819"/>
      <c r="D9819"/>
      <c r="E9819"/>
      <c r="F9819" s="288"/>
      <c r="G9819" s="288"/>
    </row>
    <row r="9820" spans="2:7">
      <c r="B9820"/>
      <c r="C9820"/>
      <c r="D9820"/>
      <c r="E9820"/>
      <c r="F9820" s="288"/>
      <c r="G9820" s="288"/>
    </row>
    <row r="9821" spans="2:7">
      <c r="B9821"/>
      <c r="C9821"/>
      <c r="D9821"/>
      <c r="E9821"/>
      <c r="F9821" s="288"/>
      <c r="G9821" s="288"/>
    </row>
    <row r="9822" spans="2:7">
      <c r="B9822"/>
      <c r="C9822"/>
      <c r="D9822"/>
      <c r="E9822"/>
      <c r="F9822" s="288"/>
      <c r="G9822" s="288"/>
    </row>
    <row r="9823" spans="2:7">
      <c r="B9823"/>
      <c r="C9823"/>
      <c r="D9823"/>
      <c r="E9823"/>
      <c r="F9823" s="288"/>
      <c r="G9823" s="288"/>
    </row>
    <row r="9824" spans="2:7">
      <c r="B9824"/>
      <c r="C9824"/>
      <c r="D9824"/>
      <c r="E9824"/>
      <c r="F9824" s="288"/>
      <c r="G9824" s="288"/>
    </row>
    <row r="9825" spans="2:7">
      <c r="B9825"/>
      <c r="C9825"/>
      <c r="D9825"/>
      <c r="E9825"/>
      <c r="F9825" s="288"/>
      <c r="G9825" s="288"/>
    </row>
    <row r="9826" spans="2:7">
      <c r="B9826"/>
      <c r="C9826"/>
      <c r="D9826"/>
      <c r="E9826"/>
      <c r="F9826" s="288"/>
      <c r="G9826" s="288"/>
    </row>
    <row r="9827" spans="2:7">
      <c r="B9827"/>
      <c r="C9827"/>
      <c r="D9827"/>
      <c r="E9827"/>
      <c r="F9827" s="288"/>
      <c r="G9827" s="288"/>
    </row>
    <row r="9828" spans="2:7">
      <c r="B9828"/>
      <c r="C9828"/>
      <c r="D9828"/>
      <c r="E9828"/>
      <c r="F9828" s="288"/>
      <c r="G9828" s="288"/>
    </row>
    <row r="9829" spans="2:7">
      <c r="B9829"/>
      <c r="C9829"/>
      <c r="D9829"/>
      <c r="E9829"/>
      <c r="F9829" s="288"/>
      <c r="G9829" s="288"/>
    </row>
    <row r="9830" spans="2:7">
      <c r="B9830"/>
      <c r="C9830"/>
      <c r="D9830"/>
      <c r="E9830"/>
      <c r="F9830" s="288"/>
      <c r="G9830" s="288"/>
    </row>
    <row r="9831" spans="2:7">
      <c r="B9831"/>
      <c r="C9831"/>
      <c r="D9831"/>
      <c r="E9831"/>
      <c r="F9831" s="288"/>
      <c r="G9831" s="288"/>
    </row>
    <row r="9832" spans="2:7">
      <c r="B9832"/>
      <c r="C9832"/>
      <c r="D9832"/>
      <c r="E9832"/>
      <c r="F9832" s="288"/>
      <c r="G9832" s="288"/>
    </row>
    <row r="9833" spans="2:7">
      <c r="B9833"/>
      <c r="C9833"/>
      <c r="D9833"/>
      <c r="E9833"/>
      <c r="F9833" s="288"/>
      <c r="G9833" s="288"/>
    </row>
    <row r="9834" spans="2:7">
      <c r="B9834"/>
      <c r="C9834"/>
      <c r="D9834"/>
      <c r="E9834"/>
      <c r="F9834" s="288"/>
      <c r="G9834" s="288"/>
    </row>
    <row r="9835" spans="2:7">
      <c r="B9835"/>
      <c r="C9835"/>
      <c r="D9835"/>
      <c r="E9835"/>
      <c r="F9835" s="288"/>
      <c r="G9835" s="288"/>
    </row>
    <row r="9836" spans="2:7">
      <c r="B9836"/>
      <c r="C9836"/>
      <c r="D9836"/>
      <c r="E9836"/>
      <c r="F9836" s="288"/>
      <c r="G9836" s="288"/>
    </row>
    <row r="9837" spans="2:7">
      <c r="B9837"/>
      <c r="C9837"/>
      <c r="D9837"/>
      <c r="E9837"/>
      <c r="F9837" s="288"/>
      <c r="G9837" s="288"/>
    </row>
    <row r="9838" spans="2:7">
      <c r="B9838"/>
      <c r="C9838"/>
      <c r="D9838"/>
      <c r="E9838"/>
      <c r="F9838" s="288"/>
      <c r="G9838" s="288"/>
    </row>
    <row r="9839" spans="2:7">
      <c r="B9839"/>
      <c r="C9839"/>
      <c r="D9839"/>
      <c r="E9839"/>
      <c r="F9839" s="288"/>
      <c r="G9839" s="288"/>
    </row>
    <row r="9840" spans="2:7">
      <c r="B9840"/>
      <c r="C9840"/>
      <c r="D9840"/>
      <c r="E9840"/>
      <c r="F9840" s="288"/>
      <c r="G9840" s="288"/>
    </row>
    <row r="9841" spans="2:7">
      <c r="B9841"/>
      <c r="C9841"/>
      <c r="D9841"/>
      <c r="E9841"/>
      <c r="F9841" s="288"/>
      <c r="G9841" s="288"/>
    </row>
    <row r="9842" spans="2:7">
      <c r="B9842"/>
      <c r="C9842"/>
      <c r="D9842"/>
      <c r="E9842"/>
      <c r="F9842" s="288"/>
      <c r="G9842" s="288"/>
    </row>
    <row r="9843" spans="2:7">
      <c r="B9843"/>
      <c r="C9843"/>
      <c r="D9843"/>
      <c r="E9843"/>
      <c r="F9843" s="288"/>
      <c r="G9843" s="288"/>
    </row>
    <row r="9844" spans="2:7">
      <c r="B9844"/>
      <c r="C9844"/>
      <c r="D9844"/>
      <c r="E9844"/>
      <c r="F9844" s="288"/>
      <c r="G9844" s="288"/>
    </row>
    <row r="9845" spans="2:7">
      <c r="B9845"/>
      <c r="C9845"/>
      <c r="D9845"/>
      <c r="E9845"/>
      <c r="F9845" s="288"/>
      <c r="G9845" s="288"/>
    </row>
    <row r="9846" spans="2:7">
      <c r="B9846"/>
      <c r="C9846"/>
      <c r="D9846"/>
      <c r="E9846"/>
      <c r="F9846" s="288"/>
      <c r="G9846" s="288"/>
    </row>
    <row r="9847" spans="2:7">
      <c r="B9847"/>
      <c r="C9847"/>
      <c r="D9847"/>
      <c r="E9847"/>
      <c r="F9847" s="288"/>
      <c r="G9847" s="288"/>
    </row>
    <row r="9848" spans="2:7">
      <c r="B9848"/>
      <c r="C9848"/>
      <c r="D9848"/>
      <c r="E9848"/>
      <c r="F9848" s="288"/>
      <c r="G9848" s="288"/>
    </row>
    <row r="9849" spans="2:7">
      <c r="B9849"/>
      <c r="C9849"/>
      <c r="D9849"/>
      <c r="E9849"/>
      <c r="F9849" s="288"/>
      <c r="G9849" s="288"/>
    </row>
    <row r="9850" spans="2:7">
      <c r="B9850"/>
      <c r="C9850"/>
      <c r="D9850"/>
      <c r="E9850"/>
      <c r="F9850" s="288"/>
      <c r="G9850" s="288"/>
    </row>
    <row r="9851" spans="2:7">
      <c r="B9851"/>
      <c r="C9851"/>
      <c r="D9851"/>
      <c r="E9851"/>
      <c r="F9851" s="288"/>
      <c r="G9851" s="288"/>
    </row>
    <row r="9852" spans="2:7">
      <c r="B9852"/>
      <c r="C9852"/>
      <c r="D9852"/>
      <c r="E9852"/>
      <c r="F9852" s="288"/>
      <c r="G9852" s="288"/>
    </row>
    <row r="9853" spans="2:7">
      <c r="B9853"/>
      <c r="C9853"/>
      <c r="D9853"/>
      <c r="E9853"/>
      <c r="F9853" s="288"/>
      <c r="G9853" s="288"/>
    </row>
    <row r="9854" spans="2:7">
      <c r="B9854"/>
      <c r="C9854"/>
      <c r="D9854"/>
      <c r="E9854"/>
      <c r="F9854" s="288"/>
      <c r="G9854" s="288"/>
    </row>
    <row r="9855" spans="2:7">
      <c r="B9855"/>
      <c r="C9855"/>
      <c r="D9855"/>
      <c r="E9855"/>
      <c r="F9855" s="288"/>
      <c r="G9855" s="288"/>
    </row>
    <row r="9856" spans="2:7">
      <c r="B9856"/>
      <c r="C9856"/>
      <c r="D9856"/>
      <c r="E9856"/>
      <c r="F9856" s="288"/>
      <c r="G9856" s="288"/>
    </row>
    <row r="9857" spans="2:7">
      <c r="B9857"/>
      <c r="C9857"/>
      <c r="D9857"/>
      <c r="E9857"/>
      <c r="F9857" s="288"/>
      <c r="G9857" s="288"/>
    </row>
    <row r="9858" spans="2:7">
      <c r="B9858"/>
      <c r="C9858"/>
      <c r="D9858"/>
      <c r="E9858"/>
      <c r="F9858" s="288"/>
      <c r="G9858" s="288"/>
    </row>
    <row r="9859" spans="2:7">
      <c r="B9859"/>
      <c r="C9859"/>
      <c r="D9859"/>
      <c r="E9859"/>
      <c r="F9859" s="288"/>
      <c r="G9859" s="288"/>
    </row>
    <row r="9860" spans="2:7">
      <c r="B9860"/>
      <c r="C9860"/>
      <c r="D9860"/>
      <c r="E9860"/>
      <c r="F9860" s="288"/>
      <c r="G9860" s="288"/>
    </row>
    <row r="9861" spans="2:7">
      <c r="B9861"/>
      <c r="C9861"/>
      <c r="D9861"/>
      <c r="E9861"/>
      <c r="F9861" s="288"/>
      <c r="G9861" s="288"/>
    </row>
    <row r="9862" spans="2:7">
      <c r="B9862"/>
      <c r="C9862"/>
      <c r="D9862"/>
      <c r="E9862"/>
      <c r="F9862" s="288"/>
      <c r="G9862" s="288"/>
    </row>
    <row r="9863" spans="2:7">
      <c r="B9863"/>
      <c r="C9863"/>
      <c r="D9863"/>
      <c r="E9863"/>
      <c r="F9863" s="288"/>
      <c r="G9863" s="288"/>
    </row>
    <row r="9864" spans="2:7">
      <c r="B9864"/>
      <c r="C9864"/>
      <c r="D9864"/>
      <c r="E9864"/>
      <c r="F9864" s="288"/>
      <c r="G9864" s="288"/>
    </row>
    <row r="9865" spans="2:7">
      <c r="B9865"/>
      <c r="C9865"/>
      <c r="D9865"/>
      <c r="E9865"/>
      <c r="F9865" s="288"/>
      <c r="G9865" s="288"/>
    </row>
    <row r="9866" spans="2:7">
      <c r="B9866"/>
      <c r="C9866"/>
      <c r="D9866"/>
      <c r="E9866"/>
      <c r="F9866" s="288"/>
      <c r="G9866" s="288"/>
    </row>
    <row r="9867" spans="2:7">
      <c r="B9867"/>
      <c r="C9867"/>
      <c r="D9867"/>
      <c r="E9867"/>
      <c r="F9867" s="288"/>
      <c r="G9867" s="288"/>
    </row>
    <row r="9868" spans="2:7">
      <c r="B9868"/>
      <c r="C9868"/>
      <c r="D9868"/>
      <c r="E9868"/>
      <c r="F9868" s="288"/>
      <c r="G9868" s="288"/>
    </row>
    <row r="9869" spans="2:7">
      <c r="B9869"/>
      <c r="C9869"/>
      <c r="D9869"/>
      <c r="E9869"/>
      <c r="F9869" s="288"/>
      <c r="G9869" s="288"/>
    </row>
    <row r="9870" spans="2:7">
      <c r="B9870"/>
      <c r="C9870"/>
      <c r="D9870"/>
      <c r="E9870"/>
      <c r="F9870" s="288"/>
      <c r="G9870" s="288"/>
    </row>
    <row r="9871" spans="2:7">
      <c r="B9871"/>
      <c r="C9871"/>
      <c r="D9871"/>
      <c r="E9871"/>
      <c r="F9871" s="288"/>
      <c r="G9871" s="288"/>
    </row>
    <row r="9872" spans="2:7">
      <c r="B9872"/>
      <c r="C9872"/>
      <c r="D9872"/>
      <c r="E9872"/>
      <c r="F9872" s="288"/>
      <c r="G9872" s="288"/>
    </row>
    <row r="9873" spans="2:7">
      <c r="B9873"/>
      <c r="C9873"/>
      <c r="D9873"/>
      <c r="E9873"/>
      <c r="F9873" s="288"/>
      <c r="G9873" s="288"/>
    </row>
    <row r="9874" spans="2:7">
      <c r="B9874"/>
      <c r="C9874"/>
      <c r="D9874"/>
      <c r="E9874"/>
      <c r="F9874" s="288"/>
      <c r="G9874" s="288"/>
    </row>
    <row r="9875" spans="2:7">
      <c r="B9875"/>
      <c r="C9875"/>
      <c r="D9875"/>
      <c r="E9875"/>
      <c r="F9875" s="288"/>
      <c r="G9875" s="288"/>
    </row>
    <row r="9876" spans="2:7">
      <c r="B9876"/>
      <c r="C9876"/>
      <c r="D9876"/>
      <c r="E9876"/>
      <c r="F9876" s="288"/>
      <c r="G9876" s="288"/>
    </row>
    <row r="9877" spans="2:7">
      <c r="B9877"/>
      <c r="C9877"/>
      <c r="D9877"/>
      <c r="E9877"/>
      <c r="F9877" s="288"/>
      <c r="G9877" s="288"/>
    </row>
    <row r="9878" spans="2:7">
      <c r="B9878"/>
      <c r="C9878"/>
      <c r="D9878"/>
      <c r="E9878"/>
      <c r="F9878" s="288"/>
      <c r="G9878" s="288"/>
    </row>
    <row r="9879" spans="2:7">
      <c r="B9879"/>
      <c r="C9879"/>
      <c r="D9879"/>
      <c r="E9879"/>
      <c r="F9879" s="288"/>
      <c r="G9879" s="288"/>
    </row>
    <row r="9880" spans="2:7">
      <c r="B9880"/>
      <c r="C9880"/>
      <c r="D9880"/>
      <c r="E9880"/>
      <c r="F9880" s="288"/>
      <c r="G9880" s="288"/>
    </row>
    <row r="9881" spans="2:7">
      <c r="B9881"/>
      <c r="C9881"/>
      <c r="D9881"/>
      <c r="E9881"/>
      <c r="F9881" s="288"/>
      <c r="G9881" s="288"/>
    </row>
    <row r="9882" spans="2:7">
      <c r="B9882"/>
      <c r="C9882"/>
      <c r="D9882"/>
      <c r="E9882"/>
      <c r="F9882" s="288"/>
      <c r="G9882" s="288"/>
    </row>
    <row r="9883" spans="2:7">
      <c r="B9883"/>
      <c r="C9883"/>
      <c r="D9883"/>
      <c r="E9883"/>
      <c r="F9883" s="288"/>
      <c r="G9883" s="288"/>
    </row>
    <row r="9884" spans="2:7">
      <c r="B9884"/>
      <c r="C9884"/>
      <c r="D9884"/>
      <c r="E9884"/>
      <c r="F9884" s="288"/>
      <c r="G9884" s="288"/>
    </row>
    <row r="9885" spans="2:7">
      <c r="B9885"/>
      <c r="C9885"/>
      <c r="D9885"/>
      <c r="E9885"/>
      <c r="F9885" s="288"/>
      <c r="G9885" s="288"/>
    </row>
    <row r="9886" spans="2:7">
      <c r="B9886"/>
      <c r="C9886"/>
      <c r="D9886"/>
      <c r="E9886"/>
      <c r="F9886" s="288"/>
      <c r="G9886" s="288"/>
    </row>
    <row r="9887" spans="2:7">
      <c r="B9887"/>
      <c r="C9887"/>
      <c r="D9887"/>
      <c r="E9887"/>
      <c r="F9887" s="288"/>
      <c r="G9887" s="288"/>
    </row>
    <row r="9888" spans="2:7">
      <c r="B9888"/>
      <c r="C9888"/>
      <c r="D9888"/>
      <c r="E9888"/>
      <c r="F9888" s="288"/>
      <c r="G9888" s="288"/>
    </row>
    <row r="9889" spans="2:7">
      <c r="B9889"/>
      <c r="C9889"/>
      <c r="D9889"/>
      <c r="E9889"/>
      <c r="F9889" s="288"/>
      <c r="G9889" s="288"/>
    </row>
    <row r="9890" spans="2:7">
      <c r="B9890"/>
      <c r="C9890"/>
      <c r="D9890"/>
      <c r="E9890"/>
      <c r="F9890" s="288"/>
      <c r="G9890" s="288"/>
    </row>
    <row r="9891" spans="2:7">
      <c r="B9891"/>
      <c r="C9891"/>
      <c r="D9891"/>
      <c r="E9891"/>
      <c r="F9891" s="288"/>
      <c r="G9891" s="288"/>
    </row>
    <row r="9892" spans="2:7">
      <c r="B9892"/>
      <c r="C9892"/>
      <c r="D9892"/>
      <c r="E9892"/>
      <c r="F9892" s="288"/>
      <c r="G9892" s="288"/>
    </row>
    <row r="9893" spans="2:7">
      <c r="B9893"/>
      <c r="C9893"/>
      <c r="D9893"/>
      <c r="E9893"/>
      <c r="F9893" s="288"/>
      <c r="G9893" s="288"/>
    </row>
    <row r="9894" spans="2:7">
      <c r="B9894"/>
      <c r="C9894"/>
      <c r="D9894"/>
      <c r="E9894"/>
      <c r="F9894" s="288"/>
      <c r="G9894" s="288"/>
    </row>
    <row r="9895" spans="2:7">
      <c r="B9895"/>
      <c r="C9895"/>
      <c r="D9895"/>
      <c r="E9895"/>
      <c r="F9895" s="288"/>
      <c r="G9895" s="288"/>
    </row>
    <row r="9896" spans="2:7">
      <c r="B9896"/>
      <c r="C9896"/>
      <c r="D9896"/>
      <c r="E9896"/>
      <c r="F9896" s="288"/>
      <c r="G9896" s="288"/>
    </row>
    <row r="9897" spans="2:7">
      <c r="B9897"/>
      <c r="C9897"/>
      <c r="D9897"/>
      <c r="E9897"/>
      <c r="F9897" s="288"/>
      <c r="G9897" s="288"/>
    </row>
    <row r="9898" spans="2:7">
      <c r="B9898"/>
      <c r="C9898"/>
      <c r="D9898"/>
      <c r="E9898"/>
      <c r="F9898" s="288"/>
      <c r="G9898" s="288"/>
    </row>
    <row r="9899" spans="2:7">
      <c r="B9899"/>
      <c r="C9899"/>
      <c r="D9899"/>
      <c r="E9899"/>
      <c r="F9899" s="288"/>
      <c r="G9899" s="288"/>
    </row>
    <row r="9900" spans="2:7">
      <c r="B9900"/>
      <c r="C9900"/>
      <c r="D9900"/>
      <c r="E9900"/>
      <c r="F9900" s="288"/>
      <c r="G9900" s="288"/>
    </row>
    <row r="9901" spans="2:7">
      <c r="B9901"/>
      <c r="C9901"/>
      <c r="D9901"/>
      <c r="E9901"/>
      <c r="F9901" s="288"/>
      <c r="G9901" s="288"/>
    </row>
    <row r="9902" spans="2:7">
      <c r="B9902"/>
      <c r="C9902"/>
      <c r="D9902"/>
      <c r="E9902"/>
      <c r="F9902" s="288"/>
      <c r="G9902" s="288"/>
    </row>
    <row r="9903" spans="2:7">
      <c r="B9903"/>
      <c r="C9903"/>
      <c r="D9903"/>
      <c r="E9903"/>
      <c r="F9903" s="288"/>
      <c r="G9903" s="288"/>
    </row>
    <row r="9904" spans="2:7">
      <c r="B9904"/>
      <c r="C9904"/>
      <c r="D9904"/>
      <c r="E9904"/>
      <c r="F9904" s="288"/>
      <c r="G9904" s="288"/>
    </row>
    <row r="9905" spans="2:7">
      <c r="B9905"/>
      <c r="C9905"/>
      <c r="D9905"/>
      <c r="E9905"/>
      <c r="F9905" s="288"/>
      <c r="G9905" s="288"/>
    </row>
    <row r="9906" spans="2:7">
      <c r="B9906"/>
      <c r="C9906"/>
      <c r="D9906"/>
      <c r="E9906"/>
      <c r="F9906" s="288"/>
      <c r="G9906" s="288"/>
    </row>
    <row r="9907" spans="2:7">
      <c r="B9907"/>
      <c r="C9907"/>
      <c r="D9907"/>
      <c r="E9907"/>
      <c r="F9907" s="288"/>
      <c r="G9907" s="288"/>
    </row>
    <row r="9908" spans="2:7">
      <c r="B9908"/>
      <c r="C9908"/>
      <c r="D9908"/>
      <c r="E9908"/>
      <c r="F9908" s="288"/>
      <c r="G9908" s="288"/>
    </row>
    <row r="9909" spans="2:7">
      <c r="B9909"/>
      <c r="C9909"/>
      <c r="D9909"/>
      <c r="E9909"/>
      <c r="F9909" s="288"/>
      <c r="G9909" s="288"/>
    </row>
    <row r="9910" spans="2:7">
      <c r="B9910"/>
      <c r="C9910"/>
      <c r="D9910"/>
      <c r="E9910"/>
      <c r="F9910" s="288"/>
      <c r="G9910" s="288"/>
    </row>
    <row r="9911" spans="2:7">
      <c r="B9911"/>
      <c r="C9911"/>
      <c r="D9911"/>
      <c r="E9911"/>
      <c r="F9911" s="288"/>
      <c r="G9911" s="288"/>
    </row>
    <row r="9912" spans="2:7">
      <c r="B9912"/>
      <c r="C9912"/>
      <c r="D9912"/>
      <c r="E9912"/>
      <c r="F9912" s="288"/>
      <c r="G9912" s="288"/>
    </row>
    <row r="9913" spans="2:7">
      <c r="B9913"/>
      <c r="C9913"/>
      <c r="D9913"/>
      <c r="E9913"/>
      <c r="F9913" s="288"/>
      <c r="G9913" s="288"/>
    </row>
    <row r="9914" spans="2:7">
      <c r="B9914"/>
      <c r="C9914"/>
      <c r="D9914"/>
      <c r="E9914"/>
      <c r="F9914" s="288"/>
      <c r="G9914" s="288"/>
    </row>
    <row r="9915" spans="2:7">
      <c r="B9915"/>
      <c r="C9915"/>
      <c r="D9915"/>
      <c r="E9915"/>
      <c r="F9915" s="288"/>
      <c r="G9915" s="288"/>
    </row>
    <row r="9916" spans="2:7">
      <c r="B9916"/>
      <c r="C9916"/>
      <c r="D9916"/>
      <c r="E9916"/>
      <c r="F9916" s="288"/>
      <c r="G9916" s="288"/>
    </row>
    <row r="9917" spans="2:7">
      <c r="B9917"/>
      <c r="C9917"/>
      <c r="D9917"/>
      <c r="E9917"/>
      <c r="F9917" s="288"/>
      <c r="G9917" s="288"/>
    </row>
    <row r="9918" spans="2:7">
      <c r="B9918"/>
      <c r="C9918"/>
      <c r="D9918"/>
      <c r="E9918"/>
      <c r="F9918" s="288"/>
      <c r="G9918" s="288"/>
    </row>
    <row r="9919" spans="2:7">
      <c r="B9919"/>
      <c r="C9919"/>
      <c r="D9919"/>
      <c r="E9919"/>
      <c r="F9919" s="288"/>
      <c r="G9919" s="288"/>
    </row>
    <row r="9920" spans="2:7">
      <c r="B9920"/>
      <c r="C9920"/>
      <c r="D9920"/>
      <c r="E9920"/>
      <c r="F9920" s="288"/>
      <c r="G9920" s="288"/>
    </row>
    <row r="9921" spans="2:7">
      <c r="B9921"/>
      <c r="C9921"/>
      <c r="D9921"/>
      <c r="E9921"/>
      <c r="F9921" s="288"/>
      <c r="G9921" s="288"/>
    </row>
    <row r="9922" spans="2:7">
      <c r="B9922"/>
      <c r="C9922"/>
      <c r="D9922"/>
      <c r="E9922"/>
      <c r="F9922" s="288"/>
      <c r="G9922" s="288"/>
    </row>
    <row r="9923" spans="2:7">
      <c r="B9923"/>
      <c r="C9923"/>
      <c r="D9923"/>
      <c r="E9923"/>
      <c r="F9923" s="288"/>
      <c r="G9923" s="288"/>
    </row>
    <row r="9924" spans="2:7">
      <c r="B9924"/>
      <c r="C9924"/>
      <c r="D9924"/>
      <c r="E9924"/>
      <c r="F9924" s="288"/>
      <c r="G9924" s="288"/>
    </row>
    <row r="9925" spans="2:7">
      <c r="B9925"/>
      <c r="C9925"/>
      <c r="D9925"/>
      <c r="E9925"/>
      <c r="F9925" s="288"/>
      <c r="G9925" s="288"/>
    </row>
    <row r="9926" spans="2:7">
      <c r="B9926"/>
      <c r="C9926"/>
      <c r="D9926"/>
      <c r="E9926"/>
      <c r="F9926" s="288"/>
      <c r="G9926" s="288"/>
    </row>
    <row r="9927" spans="2:7">
      <c r="B9927"/>
      <c r="C9927"/>
      <c r="D9927"/>
      <c r="E9927"/>
      <c r="F9927" s="288"/>
      <c r="G9927" s="288"/>
    </row>
    <row r="9928" spans="2:7">
      <c r="B9928"/>
      <c r="C9928"/>
      <c r="D9928"/>
      <c r="E9928"/>
      <c r="F9928" s="288"/>
      <c r="G9928" s="288"/>
    </row>
    <row r="9929" spans="2:7">
      <c r="B9929"/>
      <c r="C9929"/>
      <c r="D9929"/>
      <c r="E9929"/>
      <c r="F9929" s="288"/>
      <c r="G9929" s="288"/>
    </row>
    <row r="9930" spans="2:7">
      <c r="B9930"/>
      <c r="C9930"/>
      <c r="D9930"/>
      <c r="E9930"/>
      <c r="F9930" s="288"/>
      <c r="G9930" s="288"/>
    </row>
    <row r="9931" spans="2:7">
      <c r="B9931"/>
      <c r="C9931"/>
      <c r="D9931"/>
      <c r="E9931"/>
      <c r="F9931" s="288"/>
      <c r="G9931" s="288"/>
    </row>
    <row r="9932" spans="2:7">
      <c r="B9932"/>
      <c r="C9932"/>
      <c r="D9932"/>
      <c r="E9932"/>
      <c r="F9932" s="288"/>
      <c r="G9932" s="288"/>
    </row>
    <row r="9933" spans="2:7">
      <c r="B9933"/>
      <c r="C9933"/>
      <c r="D9933"/>
      <c r="E9933"/>
      <c r="F9933" s="288"/>
      <c r="G9933" s="288"/>
    </row>
    <row r="9934" spans="2:7">
      <c r="B9934"/>
      <c r="C9934"/>
      <c r="D9934"/>
      <c r="E9934"/>
      <c r="F9934" s="288"/>
      <c r="G9934" s="288"/>
    </row>
    <row r="9935" spans="2:7">
      <c r="B9935"/>
      <c r="C9935"/>
      <c r="D9935"/>
      <c r="E9935"/>
      <c r="F9935" s="288"/>
      <c r="G9935" s="288"/>
    </row>
    <row r="9936" spans="2:7">
      <c r="B9936"/>
      <c r="C9936"/>
      <c r="D9936"/>
      <c r="E9936"/>
      <c r="F9936" s="288"/>
      <c r="G9936" s="288"/>
    </row>
    <row r="9937" spans="2:7">
      <c r="B9937"/>
      <c r="C9937"/>
      <c r="D9937"/>
      <c r="E9937"/>
      <c r="F9937" s="288"/>
      <c r="G9937" s="288"/>
    </row>
    <row r="9938" spans="2:7">
      <c r="B9938"/>
      <c r="C9938"/>
      <c r="D9938"/>
      <c r="E9938"/>
      <c r="F9938" s="288"/>
      <c r="G9938" s="288"/>
    </row>
    <row r="9939" spans="2:7">
      <c r="B9939"/>
      <c r="C9939"/>
      <c r="D9939"/>
      <c r="E9939"/>
      <c r="F9939" s="288"/>
      <c r="G9939" s="288"/>
    </row>
    <row r="9940" spans="2:7">
      <c r="B9940"/>
      <c r="C9940"/>
      <c r="D9940"/>
      <c r="E9940"/>
      <c r="F9940" s="288"/>
      <c r="G9940" s="288"/>
    </row>
    <row r="9941" spans="2:7">
      <c r="B9941"/>
      <c r="C9941"/>
      <c r="D9941"/>
      <c r="E9941"/>
      <c r="F9941" s="288"/>
      <c r="G9941" s="288"/>
    </row>
    <row r="9942" spans="2:7">
      <c r="B9942"/>
      <c r="C9942"/>
      <c r="D9942"/>
      <c r="E9942"/>
      <c r="F9942" s="288"/>
      <c r="G9942" s="288"/>
    </row>
    <row r="9943" spans="2:7">
      <c r="B9943"/>
      <c r="C9943"/>
      <c r="D9943"/>
      <c r="E9943"/>
      <c r="F9943" s="288"/>
      <c r="G9943" s="288"/>
    </row>
    <row r="9944" spans="2:7">
      <c r="B9944"/>
      <c r="C9944"/>
      <c r="D9944"/>
      <c r="E9944"/>
      <c r="F9944" s="288"/>
      <c r="G9944" s="288"/>
    </row>
    <row r="9945" spans="2:7">
      <c r="B9945"/>
      <c r="C9945"/>
      <c r="D9945"/>
      <c r="E9945"/>
      <c r="F9945" s="288"/>
      <c r="G9945" s="288"/>
    </row>
    <row r="9946" spans="2:7">
      <c r="B9946"/>
      <c r="C9946"/>
      <c r="D9946"/>
      <c r="E9946"/>
      <c r="F9946" s="288"/>
      <c r="G9946" s="288"/>
    </row>
    <row r="9947" spans="2:7">
      <c r="B9947"/>
      <c r="C9947"/>
      <c r="D9947"/>
      <c r="E9947"/>
      <c r="F9947" s="288"/>
      <c r="G9947" s="288"/>
    </row>
    <row r="9948" spans="2:7">
      <c r="B9948"/>
      <c r="C9948"/>
      <c r="D9948"/>
      <c r="E9948"/>
      <c r="F9948" s="288"/>
      <c r="G9948" s="288"/>
    </row>
    <row r="9949" spans="2:7">
      <c r="B9949"/>
      <c r="C9949"/>
      <c r="D9949"/>
      <c r="E9949"/>
      <c r="F9949" s="288"/>
      <c r="G9949" s="288"/>
    </row>
    <row r="9950" spans="2:7">
      <c r="B9950"/>
      <c r="C9950"/>
      <c r="D9950"/>
      <c r="E9950"/>
      <c r="F9950" s="288"/>
      <c r="G9950" s="288"/>
    </row>
    <row r="9951" spans="2:7">
      <c r="B9951"/>
      <c r="C9951"/>
      <c r="D9951"/>
      <c r="E9951"/>
      <c r="F9951" s="288"/>
      <c r="G9951" s="288"/>
    </row>
    <row r="9952" spans="2:7">
      <c r="B9952"/>
      <c r="C9952"/>
      <c r="D9952"/>
      <c r="E9952"/>
      <c r="F9952" s="288"/>
      <c r="G9952" s="288"/>
    </row>
    <row r="9953" spans="2:7">
      <c r="B9953"/>
      <c r="C9953"/>
      <c r="D9953"/>
      <c r="E9953"/>
      <c r="F9953" s="288"/>
      <c r="G9953" s="288"/>
    </row>
    <row r="9954" spans="2:7">
      <c r="B9954"/>
      <c r="C9954"/>
      <c r="D9954"/>
      <c r="E9954"/>
      <c r="F9954" s="288"/>
      <c r="G9954" s="288"/>
    </row>
    <row r="9955" spans="2:7">
      <c r="B9955"/>
      <c r="C9955"/>
      <c r="D9955"/>
      <c r="E9955"/>
      <c r="F9955" s="288"/>
      <c r="G9955" s="288"/>
    </row>
    <row r="9956" spans="2:7">
      <c r="B9956"/>
      <c r="C9956"/>
      <c r="D9956"/>
      <c r="E9956"/>
      <c r="F9956" s="288"/>
      <c r="G9956" s="288"/>
    </row>
    <row r="9957" spans="2:7">
      <c r="B9957"/>
      <c r="C9957"/>
      <c r="D9957"/>
      <c r="E9957"/>
      <c r="F9957" s="288"/>
      <c r="G9957" s="288"/>
    </row>
    <row r="9958" spans="2:7">
      <c r="B9958"/>
      <c r="C9958"/>
      <c r="D9958"/>
      <c r="E9958"/>
      <c r="F9958" s="288"/>
      <c r="G9958" s="288"/>
    </row>
    <row r="9959" spans="2:7">
      <c r="B9959"/>
      <c r="C9959"/>
      <c r="D9959"/>
      <c r="E9959"/>
      <c r="F9959" s="288"/>
      <c r="G9959" s="288"/>
    </row>
    <row r="9960" spans="2:7">
      <c r="B9960"/>
      <c r="C9960"/>
      <c r="D9960"/>
      <c r="E9960"/>
      <c r="F9960" s="288"/>
      <c r="G9960" s="288"/>
    </row>
    <row r="9961" spans="2:7">
      <c r="B9961"/>
      <c r="C9961"/>
      <c r="D9961"/>
      <c r="E9961"/>
      <c r="F9961" s="288"/>
      <c r="G9961" s="288"/>
    </row>
    <row r="9962" spans="2:7">
      <c r="B9962"/>
      <c r="C9962"/>
      <c r="D9962"/>
      <c r="E9962"/>
      <c r="F9962" s="288"/>
      <c r="G9962" s="288"/>
    </row>
    <row r="9963" spans="2:7">
      <c r="B9963"/>
      <c r="C9963"/>
      <c r="D9963"/>
      <c r="E9963"/>
      <c r="F9963" s="288"/>
      <c r="G9963" s="288"/>
    </row>
    <row r="9964" spans="2:7">
      <c r="B9964"/>
      <c r="C9964"/>
      <c r="D9964"/>
      <c r="E9964"/>
      <c r="F9964" s="288"/>
      <c r="G9964" s="288"/>
    </row>
    <row r="9965" spans="2:7">
      <c r="B9965"/>
      <c r="C9965"/>
      <c r="D9965"/>
      <c r="E9965"/>
      <c r="F9965" s="288"/>
      <c r="G9965" s="288"/>
    </row>
    <row r="9966" spans="2:7">
      <c r="B9966"/>
      <c r="C9966"/>
      <c r="D9966"/>
      <c r="E9966"/>
      <c r="F9966" s="288"/>
      <c r="G9966" s="288"/>
    </row>
    <row r="9967" spans="2:7">
      <c r="B9967"/>
      <c r="C9967"/>
      <c r="D9967"/>
      <c r="E9967"/>
      <c r="F9967" s="288"/>
      <c r="G9967" s="288"/>
    </row>
    <row r="9968" spans="2:7">
      <c r="B9968"/>
      <c r="C9968"/>
      <c r="D9968"/>
      <c r="E9968"/>
      <c r="F9968" s="288"/>
      <c r="G9968" s="288"/>
    </row>
    <row r="9969" spans="2:7">
      <c r="B9969"/>
      <c r="C9969"/>
      <c r="D9969"/>
      <c r="E9969"/>
      <c r="F9969" s="288"/>
      <c r="G9969" s="288"/>
    </row>
    <row r="9970" spans="2:7">
      <c r="B9970"/>
      <c r="C9970"/>
      <c r="D9970"/>
      <c r="E9970"/>
      <c r="F9970" s="288"/>
      <c r="G9970" s="288"/>
    </row>
    <row r="9971" spans="2:7">
      <c r="B9971"/>
      <c r="C9971"/>
      <c r="D9971"/>
      <c r="E9971"/>
      <c r="F9971" s="288"/>
      <c r="G9971" s="288"/>
    </row>
    <row r="9972" spans="2:7">
      <c r="B9972"/>
      <c r="C9972"/>
      <c r="D9972"/>
      <c r="E9972"/>
      <c r="F9972" s="288"/>
      <c r="G9972" s="288"/>
    </row>
    <row r="9973" spans="2:7">
      <c r="B9973"/>
      <c r="C9973"/>
      <c r="D9973"/>
      <c r="E9973"/>
      <c r="F9973" s="288"/>
      <c r="G9973" s="288"/>
    </row>
    <row r="9974" spans="2:7">
      <c r="B9974"/>
      <c r="C9974"/>
      <c r="D9974"/>
      <c r="E9974"/>
      <c r="F9974" s="288"/>
      <c r="G9974" s="288"/>
    </row>
    <row r="9975" spans="2:7">
      <c r="B9975"/>
      <c r="C9975"/>
      <c r="D9975"/>
      <c r="E9975"/>
      <c r="F9975" s="288"/>
      <c r="G9975" s="288"/>
    </row>
    <row r="9976" spans="2:7">
      <c r="B9976"/>
      <c r="C9976"/>
      <c r="D9976"/>
      <c r="E9976"/>
      <c r="F9976" s="288"/>
      <c r="G9976" s="288"/>
    </row>
    <row r="9977" spans="2:7">
      <c r="B9977"/>
      <c r="C9977"/>
      <c r="D9977"/>
      <c r="E9977"/>
      <c r="F9977" s="288"/>
      <c r="G9977" s="288"/>
    </row>
    <row r="9978" spans="2:7">
      <c r="B9978"/>
      <c r="C9978"/>
      <c r="D9978"/>
      <c r="E9978"/>
      <c r="F9978" s="288"/>
      <c r="G9978" s="288"/>
    </row>
    <row r="9979" spans="2:7">
      <c r="B9979"/>
      <c r="C9979"/>
      <c r="D9979"/>
      <c r="E9979"/>
      <c r="F9979" s="288"/>
      <c r="G9979" s="288"/>
    </row>
    <row r="9980" spans="2:7">
      <c r="B9980"/>
      <c r="C9980"/>
      <c r="D9980"/>
      <c r="E9980"/>
      <c r="F9980" s="288"/>
      <c r="G9980" s="288"/>
    </row>
    <row r="9981" spans="2:7">
      <c r="B9981"/>
      <c r="C9981"/>
      <c r="D9981"/>
      <c r="E9981"/>
      <c r="F9981" s="288"/>
      <c r="G9981" s="288"/>
    </row>
    <row r="9982" spans="2:7">
      <c r="B9982"/>
      <c r="C9982"/>
      <c r="D9982"/>
      <c r="E9982"/>
      <c r="F9982" s="288"/>
      <c r="G9982" s="288"/>
    </row>
    <row r="9983" spans="2:7">
      <c r="B9983"/>
      <c r="C9983"/>
      <c r="D9983"/>
      <c r="E9983"/>
      <c r="F9983" s="288"/>
      <c r="G9983" s="288"/>
    </row>
    <row r="9984" spans="2:7">
      <c r="B9984"/>
      <c r="C9984"/>
      <c r="D9984"/>
      <c r="E9984"/>
      <c r="F9984" s="288"/>
      <c r="G9984" s="288"/>
    </row>
    <row r="9985" spans="2:7">
      <c r="B9985"/>
      <c r="C9985"/>
      <c r="D9985"/>
      <c r="E9985"/>
      <c r="F9985" s="288"/>
      <c r="G9985" s="288"/>
    </row>
    <row r="9986" spans="2:7">
      <c r="B9986"/>
      <c r="C9986"/>
      <c r="D9986"/>
      <c r="E9986"/>
      <c r="F9986" s="288"/>
      <c r="G9986" s="288"/>
    </row>
    <row r="9987" spans="2:7">
      <c r="B9987"/>
      <c r="C9987"/>
      <c r="D9987"/>
      <c r="E9987"/>
      <c r="F9987" s="288"/>
      <c r="G9987" s="288"/>
    </row>
    <row r="9988" spans="2:7">
      <c r="B9988"/>
      <c r="C9988"/>
      <c r="D9988"/>
      <c r="E9988"/>
      <c r="F9988" s="288"/>
      <c r="G9988" s="288"/>
    </row>
    <row r="9989" spans="2:7">
      <c r="B9989"/>
      <c r="C9989"/>
      <c r="D9989"/>
      <c r="E9989"/>
      <c r="F9989" s="288"/>
      <c r="G9989" s="288"/>
    </row>
    <row r="9990" spans="2:7">
      <c r="B9990"/>
      <c r="C9990"/>
      <c r="D9990"/>
      <c r="E9990"/>
      <c r="F9990" s="288"/>
      <c r="G9990" s="288"/>
    </row>
    <row r="9991" spans="2:7">
      <c r="B9991"/>
      <c r="C9991"/>
      <c r="D9991"/>
      <c r="E9991"/>
      <c r="F9991" s="288"/>
      <c r="G9991" s="288"/>
    </row>
    <row r="9992" spans="2:7">
      <c r="B9992"/>
      <c r="C9992"/>
      <c r="D9992"/>
      <c r="E9992"/>
      <c r="F9992" s="288"/>
      <c r="G9992" s="288"/>
    </row>
    <row r="9993" spans="2:7">
      <c r="B9993"/>
      <c r="C9993"/>
      <c r="D9993"/>
      <c r="E9993"/>
      <c r="F9993" s="288"/>
      <c r="G9993" s="288"/>
    </row>
    <row r="9994" spans="2:7">
      <c r="B9994"/>
      <c r="C9994"/>
      <c r="D9994"/>
      <c r="E9994"/>
      <c r="F9994" s="288"/>
      <c r="G9994" s="288"/>
    </row>
    <row r="9995" spans="2:7">
      <c r="B9995"/>
      <c r="C9995"/>
      <c r="D9995"/>
      <c r="E9995"/>
      <c r="F9995" s="288"/>
      <c r="G9995" s="288"/>
    </row>
    <row r="9996" spans="2:7">
      <c r="B9996"/>
      <c r="C9996"/>
      <c r="D9996"/>
      <c r="E9996"/>
      <c r="F9996" s="288"/>
      <c r="G9996" s="288"/>
    </row>
    <row r="9997" spans="2:7">
      <c r="B9997"/>
      <c r="C9997"/>
      <c r="D9997"/>
      <c r="E9997"/>
      <c r="F9997" s="288"/>
      <c r="G9997" s="288"/>
    </row>
    <row r="9998" spans="2:7">
      <c r="B9998"/>
      <c r="C9998"/>
      <c r="D9998"/>
      <c r="E9998"/>
      <c r="F9998" s="288"/>
      <c r="G9998" s="288"/>
    </row>
    <row r="9999" spans="2:7">
      <c r="B9999"/>
      <c r="C9999"/>
      <c r="D9999"/>
      <c r="E9999"/>
      <c r="F9999" s="288"/>
      <c r="G9999" s="288"/>
    </row>
    <row r="10000" spans="2:7">
      <c r="B10000"/>
      <c r="C10000"/>
      <c r="D10000"/>
      <c r="E10000"/>
      <c r="F10000" s="288"/>
      <c r="G10000" s="288"/>
    </row>
    <row r="10001" spans="2:7">
      <c r="B10001"/>
      <c r="C10001"/>
      <c r="D10001"/>
      <c r="E10001"/>
      <c r="F10001" s="288"/>
      <c r="G10001" s="288"/>
    </row>
    <row r="10002" spans="2:7">
      <c r="B10002"/>
      <c r="C10002"/>
      <c r="D10002"/>
      <c r="E10002"/>
      <c r="F10002" s="288"/>
      <c r="G10002" s="288"/>
    </row>
    <row r="10003" spans="2:7">
      <c r="B10003"/>
      <c r="C10003"/>
      <c r="D10003"/>
      <c r="E10003"/>
      <c r="F10003" s="288"/>
      <c r="G10003" s="288"/>
    </row>
    <row r="10004" spans="2:7">
      <c r="B10004"/>
      <c r="C10004"/>
      <c r="D10004"/>
      <c r="E10004"/>
      <c r="F10004" s="288"/>
      <c r="G10004" s="288"/>
    </row>
    <row r="10005" spans="2:7">
      <c r="B10005"/>
      <c r="C10005"/>
      <c r="D10005"/>
      <c r="E10005"/>
      <c r="F10005" s="288"/>
      <c r="G10005" s="288"/>
    </row>
    <row r="10006" spans="2:7">
      <c r="B10006"/>
      <c r="C10006"/>
      <c r="D10006"/>
      <c r="E10006"/>
      <c r="F10006" s="288"/>
      <c r="G10006" s="288"/>
    </row>
    <row r="10007" spans="2:7">
      <c r="B10007"/>
      <c r="C10007"/>
      <c r="D10007"/>
      <c r="E10007"/>
      <c r="F10007" s="288"/>
      <c r="G10007" s="288"/>
    </row>
    <row r="10008" spans="2:7">
      <c r="B10008"/>
      <c r="C10008"/>
      <c r="D10008"/>
      <c r="E10008"/>
      <c r="F10008" s="288"/>
      <c r="G10008" s="288"/>
    </row>
    <row r="10009" spans="2:7">
      <c r="B10009"/>
      <c r="C10009"/>
      <c r="D10009"/>
      <c r="E10009"/>
      <c r="F10009" s="288"/>
      <c r="G10009" s="288"/>
    </row>
    <row r="10010" spans="2:7">
      <c r="B10010"/>
      <c r="C10010"/>
      <c r="D10010"/>
      <c r="E10010"/>
      <c r="F10010" s="288"/>
      <c r="G10010" s="288"/>
    </row>
    <row r="10011" spans="2:7">
      <c r="B10011"/>
      <c r="C10011"/>
      <c r="D10011"/>
      <c r="E10011"/>
      <c r="F10011" s="288"/>
      <c r="G10011" s="288"/>
    </row>
    <row r="10012" spans="2:7">
      <c r="B10012"/>
      <c r="C10012"/>
      <c r="D10012"/>
      <c r="E10012"/>
      <c r="F10012" s="288"/>
      <c r="G10012" s="288"/>
    </row>
    <row r="10013" spans="2:7">
      <c r="B10013"/>
      <c r="C10013"/>
      <c r="D10013"/>
      <c r="E10013"/>
      <c r="F10013" s="288"/>
      <c r="G10013" s="288"/>
    </row>
    <row r="10014" spans="2:7">
      <c r="B10014"/>
      <c r="C10014"/>
      <c r="D10014"/>
      <c r="E10014"/>
      <c r="F10014" s="288"/>
      <c r="G10014" s="288"/>
    </row>
    <row r="10015" spans="2:7">
      <c r="B10015"/>
      <c r="C10015"/>
      <c r="D10015"/>
      <c r="E10015"/>
      <c r="F10015" s="288"/>
      <c r="G10015" s="288"/>
    </row>
    <row r="10016" spans="2:7">
      <c r="B10016"/>
      <c r="C10016"/>
      <c r="D10016"/>
      <c r="E10016"/>
      <c r="F10016" s="288"/>
      <c r="G10016" s="288"/>
    </row>
    <row r="10017" spans="2:7">
      <c r="B10017"/>
      <c r="C10017"/>
      <c r="D10017"/>
      <c r="E10017"/>
      <c r="F10017" s="288"/>
      <c r="G10017" s="288"/>
    </row>
    <row r="10018" spans="2:7">
      <c r="B10018"/>
      <c r="C10018"/>
      <c r="D10018"/>
      <c r="E10018"/>
      <c r="F10018" s="288"/>
      <c r="G10018" s="288"/>
    </row>
    <row r="10019" spans="2:7">
      <c r="B10019"/>
      <c r="C10019"/>
      <c r="D10019"/>
      <c r="E10019"/>
      <c r="F10019" s="288"/>
      <c r="G10019" s="288"/>
    </row>
    <row r="10020" spans="2:7">
      <c r="B10020"/>
      <c r="C10020"/>
      <c r="D10020"/>
      <c r="E10020"/>
      <c r="F10020" s="288"/>
      <c r="G10020" s="288"/>
    </row>
    <row r="10021" spans="2:7">
      <c r="B10021"/>
      <c r="C10021"/>
      <c r="D10021"/>
      <c r="E10021"/>
      <c r="F10021" s="288"/>
      <c r="G10021" s="288"/>
    </row>
    <row r="10022" spans="2:7">
      <c r="B10022"/>
      <c r="C10022"/>
      <c r="D10022"/>
      <c r="E10022"/>
      <c r="F10022" s="288"/>
      <c r="G10022" s="288"/>
    </row>
    <row r="10023" spans="2:7">
      <c r="B10023"/>
      <c r="C10023"/>
      <c r="D10023"/>
      <c r="E10023"/>
      <c r="F10023" s="288"/>
      <c r="G10023" s="288"/>
    </row>
    <row r="10024" spans="2:7">
      <c r="B10024"/>
      <c r="C10024"/>
      <c r="D10024"/>
      <c r="E10024"/>
      <c r="F10024" s="288"/>
      <c r="G10024" s="288"/>
    </row>
    <row r="10025" spans="2:7">
      <c r="B10025"/>
      <c r="C10025"/>
      <c r="D10025"/>
      <c r="E10025"/>
      <c r="F10025" s="288"/>
      <c r="G10025" s="288"/>
    </row>
    <row r="10026" spans="2:7">
      <c r="B10026"/>
      <c r="C10026"/>
      <c r="D10026"/>
      <c r="E10026"/>
      <c r="F10026" s="288"/>
      <c r="G10026" s="288"/>
    </row>
    <row r="10027" spans="2:7">
      <c r="B10027"/>
      <c r="C10027"/>
      <c r="D10027"/>
      <c r="E10027"/>
      <c r="F10027" s="288"/>
      <c r="G10027" s="288"/>
    </row>
    <row r="10028" spans="2:7">
      <c r="B10028"/>
      <c r="C10028"/>
      <c r="D10028"/>
      <c r="E10028"/>
      <c r="F10028" s="288"/>
      <c r="G10028" s="288"/>
    </row>
    <row r="10029" spans="2:7">
      <c r="B10029"/>
      <c r="C10029"/>
      <c r="D10029"/>
      <c r="E10029"/>
      <c r="F10029" s="288"/>
      <c r="G10029" s="288"/>
    </row>
    <row r="10030" spans="2:7">
      <c r="B10030"/>
      <c r="C10030"/>
      <c r="D10030"/>
      <c r="E10030"/>
      <c r="F10030" s="288"/>
      <c r="G10030" s="288"/>
    </row>
    <row r="10031" spans="2:7">
      <c r="B10031"/>
      <c r="C10031"/>
      <c r="D10031"/>
      <c r="E10031"/>
      <c r="F10031" s="288"/>
      <c r="G10031" s="288"/>
    </row>
    <row r="10032" spans="2:7">
      <c r="B10032"/>
      <c r="C10032"/>
      <c r="D10032"/>
      <c r="E10032"/>
      <c r="F10032" s="288"/>
      <c r="G10032" s="288"/>
    </row>
    <row r="10033" spans="2:7">
      <c r="B10033"/>
      <c r="C10033"/>
      <c r="D10033"/>
      <c r="E10033"/>
      <c r="F10033" s="288"/>
      <c r="G10033" s="288"/>
    </row>
    <row r="10034" spans="2:7">
      <c r="B10034"/>
      <c r="C10034"/>
      <c r="D10034"/>
      <c r="E10034"/>
      <c r="F10034" s="288"/>
      <c r="G10034" s="288"/>
    </row>
    <row r="10035" spans="2:7">
      <c r="B10035"/>
      <c r="C10035"/>
      <c r="D10035"/>
      <c r="E10035"/>
      <c r="F10035" s="288"/>
      <c r="G10035" s="288"/>
    </row>
    <row r="10036" spans="2:7">
      <c r="B10036"/>
      <c r="C10036"/>
      <c r="D10036"/>
      <c r="E10036"/>
      <c r="F10036" s="288"/>
      <c r="G10036" s="288"/>
    </row>
    <row r="10037" spans="2:7">
      <c r="B10037"/>
      <c r="C10037"/>
      <c r="D10037"/>
      <c r="E10037"/>
      <c r="F10037" s="288"/>
      <c r="G10037" s="288"/>
    </row>
    <row r="10038" spans="2:7">
      <c r="B10038"/>
      <c r="C10038"/>
      <c r="D10038"/>
      <c r="E10038"/>
      <c r="F10038" s="288"/>
      <c r="G10038" s="288"/>
    </row>
    <row r="10039" spans="2:7">
      <c r="B10039"/>
      <c r="C10039"/>
      <c r="D10039"/>
      <c r="E10039"/>
      <c r="F10039" s="288"/>
      <c r="G10039" s="288"/>
    </row>
    <row r="10040" spans="2:7">
      <c r="B10040"/>
      <c r="C10040"/>
      <c r="D10040"/>
      <c r="E10040"/>
      <c r="F10040" s="288"/>
      <c r="G10040" s="288"/>
    </row>
    <row r="10041" spans="2:7">
      <c r="B10041"/>
      <c r="C10041"/>
      <c r="D10041"/>
      <c r="E10041"/>
      <c r="F10041" s="288"/>
      <c r="G10041" s="288"/>
    </row>
    <row r="10042" spans="2:7">
      <c r="B10042"/>
      <c r="C10042"/>
      <c r="D10042"/>
      <c r="E10042"/>
      <c r="F10042" s="288"/>
      <c r="G10042" s="288"/>
    </row>
    <row r="10043" spans="2:7">
      <c r="B10043"/>
      <c r="C10043"/>
      <c r="D10043"/>
      <c r="E10043"/>
      <c r="F10043" s="288"/>
      <c r="G10043" s="288"/>
    </row>
    <row r="10044" spans="2:7">
      <c r="B10044"/>
      <c r="C10044"/>
      <c r="D10044"/>
      <c r="E10044"/>
      <c r="F10044" s="288"/>
      <c r="G10044" s="288"/>
    </row>
    <row r="10045" spans="2:7">
      <c r="B10045"/>
      <c r="C10045"/>
      <c r="D10045"/>
      <c r="E10045"/>
      <c r="F10045" s="288"/>
      <c r="G10045" s="288"/>
    </row>
    <row r="10046" spans="2:7">
      <c r="B10046"/>
      <c r="C10046"/>
      <c r="D10046"/>
      <c r="E10046"/>
      <c r="F10046" s="288"/>
      <c r="G10046" s="288"/>
    </row>
    <row r="10047" spans="2:7">
      <c r="B10047"/>
      <c r="C10047"/>
      <c r="D10047"/>
      <c r="E10047"/>
      <c r="F10047" s="288"/>
      <c r="G10047" s="288"/>
    </row>
    <row r="10048" spans="2:7">
      <c r="B10048"/>
      <c r="C10048"/>
      <c r="D10048"/>
      <c r="E10048"/>
      <c r="F10048" s="288"/>
      <c r="G10048" s="288"/>
    </row>
    <row r="10049" spans="2:7">
      <c r="B10049"/>
      <c r="C10049"/>
      <c r="D10049"/>
      <c r="E10049"/>
      <c r="F10049" s="288"/>
      <c r="G10049" s="288"/>
    </row>
    <row r="10050" spans="2:7">
      <c r="B10050"/>
      <c r="C10050"/>
      <c r="D10050"/>
      <c r="E10050"/>
      <c r="F10050" s="288"/>
      <c r="G10050" s="288"/>
    </row>
    <row r="10051" spans="2:7">
      <c r="B10051"/>
      <c r="C10051"/>
      <c r="D10051"/>
      <c r="E10051"/>
      <c r="F10051" s="288"/>
      <c r="G10051" s="288"/>
    </row>
    <row r="10052" spans="2:7">
      <c r="B10052"/>
      <c r="C10052"/>
      <c r="D10052"/>
      <c r="E10052"/>
      <c r="F10052" s="288"/>
      <c r="G10052" s="288"/>
    </row>
    <row r="10053" spans="2:7">
      <c r="B10053"/>
      <c r="C10053"/>
      <c r="D10053"/>
      <c r="E10053"/>
      <c r="F10053" s="288"/>
      <c r="G10053" s="288"/>
    </row>
    <row r="10054" spans="2:7">
      <c r="B10054"/>
      <c r="C10054"/>
      <c r="D10054"/>
      <c r="E10054"/>
      <c r="F10054" s="288"/>
      <c r="G10054" s="288"/>
    </row>
    <row r="10055" spans="2:7">
      <c r="B10055"/>
      <c r="C10055"/>
      <c r="D10055"/>
      <c r="E10055"/>
      <c r="F10055" s="288"/>
      <c r="G10055" s="288"/>
    </row>
    <row r="10056" spans="2:7">
      <c r="B10056"/>
      <c r="C10056"/>
      <c r="D10056"/>
      <c r="E10056"/>
      <c r="F10056" s="288"/>
      <c r="G10056" s="288"/>
    </row>
    <row r="10057" spans="2:7">
      <c r="B10057"/>
      <c r="C10057"/>
      <c r="D10057"/>
      <c r="E10057"/>
      <c r="F10057" s="288"/>
      <c r="G10057" s="288"/>
    </row>
    <row r="10058" spans="2:7">
      <c r="B10058"/>
      <c r="C10058"/>
      <c r="D10058"/>
      <c r="E10058"/>
      <c r="F10058" s="288"/>
      <c r="G10058" s="288"/>
    </row>
    <row r="10059" spans="2:7">
      <c r="B10059"/>
      <c r="C10059"/>
      <c r="D10059"/>
      <c r="E10059"/>
      <c r="F10059" s="288"/>
      <c r="G10059" s="288"/>
    </row>
    <row r="10060" spans="2:7">
      <c r="B10060"/>
      <c r="C10060"/>
      <c r="D10060"/>
      <c r="E10060"/>
      <c r="F10060" s="288"/>
      <c r="G10060" s="288"/>
    </row>
    <row r="10061" spans="2:7">
      <c r="B10061"/>
      <c r="C10061"/>
      <c r="D10061"/>
      <c r="E10061"/>
      <c r="F10061" s="288"/>
      <c r="G10061" s="288"/>
    </row>
    <row r="10062" spans="2:7">
      <c r="B10062"/>
      <c r="C10062"/>
      <c r="D10062"/>
      <c r="E10062"/>
      <c r="F10062" s="288"/>
      <c r="G10062" s="288"/>
    </row>
    <row r="10063" spans="2:7">
      <c r="B10063"/>
      <c r="C10063"/>
      <c r="D10063"/>
      <c r="E10063"/>
      <c r="F10063" s="288"/>
      <c r="G10063" s="288"/>
    </row>
    <row r="10064" spans="2:7">
      <c r="B10064"/>
      <c r="C10064"/>
      <c r="D10064"/>
      <c r="E10064"/>
      <c r="F10064" s="288"/>
      <c r="G10064" s="288"/>
    </row>
    <row r="10065" spans="2:7">
      <c r="B10065"/>
      <c r="C10065"/>
      <c r="D10065"/>
      <c r="E10065"/>
      <c r="F10065" s="288"/>
      <c r="G10065" s="288"/>
    </row>
    <row r="10066" spans="2:7">
      <c r="B10066"/>
      <c r="C10066"/>
      <c r="D10066"/>
      <c r="E10066"/>
      <c r="F10066" s="288"/>
      <c r="G10066" s="288"/>
    </row>
    <row r="10067" spans="2:7">
      <c r="B10067"/>
      <c r="C10067"/>
      <c r="D10067"/>
      <c r="E10067"/>
      <c r="F10067" s="288"/>
      <c r="G10067" s="288"/>
    </row>
    <row r="10068" spans="2:7">
      <c r="B10068"/>
      <c r="C10068"/>
      <c r="D10068"/>
      <c r="E10068"/>
      <c r="F10068" s="288"/>
      <c r="G10068" s="288"/>
    </row>
    <row r="10069" spans="2:7">
      <c r="B10069"/>
      <c r="C10069"/>
      <c r="D10069"/>
      <c r="E10069"/>
      <c r="F10069" s="288"/>
      <c r="G10069" s="288"/>
    </row>
    <row r="10070" spans="2:7">
      <c r="B10070"/>
      <c r="C10070"/>
      <c r="D10070"/>
      <c r="E10070"/>
      <c r="F10070" s="288"/>
      <c r="G10070" s="288"/>
    </row>
    <row r="10071" spans="2:7">
      <c r="B10071"/>
      <c r="C10071"/>
      <c r="D10071"/>
      <c r="E10071"/>
      <c r="F10071" s="288"/>
      <c r="G10071" s="288"/>
    </row>
    <row r="10072" spans="2:7">
      <c r="B10072"/>
      <c r="C10072"/>
      <c r="D10072"/>
      <c r="E10072"/>
      <c r="F10072" s="288"/>
      <c r="G10072" s="288"/>
    </row>
    <row r="10073" spans="2:7">
      <c r="B10073"/>
      <c r="C10073"/>
      <c r="D10073"/>
      <c r="E10073"/>
      <c r="F10073" s="288"/>
      <c r="G10073" s="288"/>
    </row>
    <row r="10074" spans="2:7">
      <c r="B10074"/>
      <c r="C10074"/>
      <c r="D10074"/>
      <c r="E10074"/>
      <c r="F10074" s="288"/>
      <c r="G10074" s="288"/>
    </row>
    <row r="10075" spans="2:7">
      <c r="B10075"/>
      <c r="C10075"/>
      <c r="D10075"/>
      <c r="E10075"/>
      <c r="F10075" s="288"/>
      <c r="G10075" s="288"/>
    </row>
    <row r="10076" spans="2:7">
      <c r="B10076"/>
      <c r="C10076"/>
      <c r="D10076"/>
      <c r="E10076"/>
      <c r="F10076" s="288"/>
      <c r="G10076" s="288"/>
    </row>
    <row r="10077" spans="2:7">
      <c r="B10077"/>
      <c r="C10077"/>
      <c r="D10077"/>
      <c r="E10077"/>
      <c r="F10077" s="288"/>
      <c r="G10077" s="288"/>
    </row>
    <row r="10078" spans="2:7">
      <c r="B10078"/>
      <c r="C10078"/>
      <c r="D10078"/>
      <c r="E10078"/>
      <c r="F10078" s="288"/>
      <c r="G10078" s="288"/>
    </row>
    <row r="10079" spans="2:7">
      <c r="B10079"/>
      <c r="C10079"/>
      <c r="D10079"/>
      <c r="E10079"/>
      <c r="F10079" s="288"/>
      <c r="G10079" s="288"/>
    </row>
    <row r="10080" spans="2:7">
      <c r="B10080"/>
      <c r="C10080"/>
      <c r="D10080"/>
      <c r="E10080"/>
      <c r="F10080" s="288"/>
      <c r="G10080" s="288"/>
    </row>
    <row r="10081" spans="2:7">
      <c r="B10081"/>
      <c r="C10081"/>
      <c r="D10081"/>
      <c r="E10081"/>
      <c r="F10081" s="288"/>
      <c r="G10081" s="288"/>
    </row>
    <row r="10082" spans="2:7">
      <c r="B10082"/>
      <c r="C10082"/>
      <c r="D10082"/>
      <c r="E10082"/>
      <c r="F10082" s="288"/>
      <c r="G10082" s="288"/>
    </row>
    <row r="10083" spans="2:7">
      <c r="B10083"/>
      <c r="C10083"/>
      <c r="D10083"/>
      <c r="E10083"/>
      <c r="F10083" s="288"/>
      <c r="G10083" s="288"/>
    </row>
    <row r="10084" spans="2:7">
      <c r="B10084"/>
      <c r="C10084"/>
      <c r="D10084"/>
      <c r="E10084"/>
      <c r="F10084" s="288"/>
      <c r="G10084" s="288"/>
    </row>
    <row r="10085" spans="2:7">
      <c r="B10085"/>
      <c r="C10085"/>
      <c r="D10085"/>
      <c r="E10085"/>
      <c r="F10085" s="288"/>
      <c r="G10085" s="288"/>
    </row>
    <row r="10086" spans="2:7">
      <c r="B10086"/>
      <c r="C10086"/>
      <c r="D10086"/>
      <c r="E10086"/>
      <c r="F10086" s="288"/>
      <c r="G10086" s="288"/>
    </row>
    <row r="10087" spans="2:7">
      <c r="B10087"/>
      <c r="C10087"/>
      <c r="D10087"/>
      <c r="E10087"/>
      <c r="F10087" s="288"/>
      <c r="G10087" s="288"/>
    </row>
    <row r="10088" spans="2:7">
      <c r="B10088"/>
      <c r="C10088"/>
      <c r="D10088"/>
      <c r="E10088"/>
      <c r="F10088" s="288"/>
      <c r="G10088" s="288"/>
    </row>
    <row r="10089" spans="2:7">
      <c r="B10089"/>
      <c r="C10089"/>
      <c r="D10089"/>
      <c r="E10089"/>
      <c r="F10089" s="288"/>
      <c r="G10089" s="288"/>
    </row>
    <row r="10090" spans="2:7">
      <c r="B10090"/>
      <c r="C10090"/>
      <c r="D10090"/>
      <c r="E10090"/>
      <c r="F10090" s="288"/>
      <c r="G10090" s="288"/>
    </row>
    <row r="10091" spans="2:7">
      <c r="B10091"/>
      <c r="C10091"/>
      <c r="D10091"/>
      <c r="E10091"/>
      <c r="F10091" s="288"/>
      <c r="G10091" s="288"/>
    </row>
    <row r="10092" spans="2:7">
      <c r="B10092"/>
      <c r="C10092"/>
      <c r="D10092"/>
      <c r="E10092"/>
      <c r="F10092" s="288"/>
      <c r="G10092" s="288"/>
    </row>
    <row r="10093" spans="2:7">
      <c r="B10093"/>
      <c r="C10093"/>
      <c r="D10093"/>
      <c r="E10093"/>
      <c r="F10093" s="288"/>
      <c r="G10093" s="288"/>
    </row>
    <row r="10094" spans="2:7">
      <c r="B10094"/>
      <c r="C10094"/>
      <c r="D10094"/>
      <c r="E10094"/>
      <c r="F10094" s="288"/>
      <c r="G10094" s="288"/>
    </row>
    <row r="10095" spans="2:7">
      <c r="B10095"/>
      <c r="C10095"/>
      <c r="D10095"/>
      <c r="E10095"/>
      <c r="F10095" s="288"/>
      <c r="G10095" s="288"/>
    </row>
    <row r="10096" spans="2:7">
      <c r="B10096"/>
      <c r="C10096"/>
      <c r="D10096"/>
      <c r="E10096"/>
      <c r="F10096" s="288"/>
      <c r="G10096" s="288"/>
    </row>
    <row r="10097" spans="2:7">
      <c r="B10097"/>
      <c r="C10097"/>
      <c r="D10097"/>
      <c r="E10097"/>
      <c r="F10097" s="288"/>
      <c r="G10097" s="288"/>
    </row>
    <row r="10098" spans="2:7">
      <c r="B10098"/>
      <c r="C10098"/>
      <c r="D10098"/>
      <c r="E10098"/>
      <c r="F10098" s="288"/>
      <c r="G10098" s="288"/>
    </row>
    <row r="10099" spans="2:7">
      <c r="B10099"/>
      <c r="C10099"/>
      <c r="D10099"/>
      <c r="E10099"/>
      <c r="F10099" s="288"/>
      <c r="G10099" s="288"/>
    </row>
    <row r="10100" spans="2:7">
      <c r="B10100"/>
      <c r="C10100"/>
      <c r="D10100"/>
      <c r="E10100"/>
      <c r="F10100" s="288"/>
      <c r="G10100" s="288"/>
    </row>
    <row r="10101" spans="2:7">
      <c r="B10101"/>
      <c r="C10101"/>
      <c r="D10101"/>
      <c r="E10101"/>
      <c r="F10101" s="288"/>
      <c r="G10101" s="288"/>
    </row>
    <row r="10102" spans="2:7">
      <c r="B10102"/>
      <c r="C10102"/>
      <c r="D10102"/>
      <c r="E10102"/>
      <c r="F10102" s="288"/>
      <c r="G10102" s="288"/>
    </row>
    <row r="10103" spans="2:7">
      <c r="B10103"/>
      <c r="C10103"/>
      <c r="D10103"/>
      <c r="E10103"/>
      <c r="F10103" s="288"/>
      <c r="G10103" s="288"/>
    </row>
    <row r="10104" spans="2:7">
      <c r="B10104"/>
      <c r="C10104"/>
      <c r="D10104"/>
      <c r="E10104"/>
      <c r="F10104" s="288"/>
      <c r="G10104" s="288"/>
    </row>
    <row r="10105" spans="2:7">
      <c r="B10105"/>
      <c r="C10105"/>
      <c r="D10105"/>
      <c r="E10105"/>
      <c r="F10105" s="288"/>
      <c r="G10105" s="288"/>
    </row>
    <row r="10106" spans="2:7">
      <c r="B10106"/>
      <c r="C10106"/>
      <c r="D10106"/>
      <c r="E10106"/>
      <c r="F10106" s="288"/>
      <c r="G10106" s="288"/>
    </row>
    <row r="10107" spans="2:7">
      <c r="B10107"/>
      <c r="C10107"/>
      <c r="D10107"/>
      <c r="E10107"/>
      <c r="F10107" s="288"/>
      <c r="G10107" s="288"/>
    </row>
    <row r="10108" spans="2:7">
      <c r="B10108"/>
      <c r="C10108"/>
      <c r="D10108"/>
      <c r="E10108"/>
      <c r="F10108" s="288"/>
      <c r="G10108" s="288"/>
    </row>
    <row r="10109" spans="2:7">
      <c r="B10109"/>
      <c r="C10109"/>
      <c r="D10109"/>
      <c r="E10109"/>
      <c r="F10109" s="288"/>
      <c r="G10109" s="288"/>
    </row>
    <row r="10110" spans="2:7">
      <c r="B10110"/>
      <c r="C10110"/>
      <c r="D10110"/>
      <c r="E10110"/>
      <c r="F10110" s="288"/>
      <c r="G10110" s="288"/>
    </row>
    <row r="10111" spans="2:7">
      <c r="B10111"/>
      <c r="C10111"/>
      <c r="D10111"/>
      <c r="E10111"/>
      <c r="F10111" s="288"/>
      <c r="G10111" s="288"/>
    </row>
    <row r="10112" spans="2:7">
      <c r="B10112"/>
      <c r="C10112"/>
      <c r="D10112"/>
      <c r="E10112"/>
      <c r="F10112" s="288"/>
      <c r="G10112" s="288"/>
    </row>
    <row r="10113" spans="2:7">
      <c r="B10113"/>
      <c r="C10113"/>
      <c r="D10113"/>
      <c r="E10113"/>
      <c r="F10113" s="288"/>
      <c r="G10113" s="288"/>
    </row>
    <row r="10114" spans="2:7">
      <c r="B10114"/>
      <c r="C10114"/>
      <c r="D10114"/>
      <c r="E10114"/>
      <c r="F10114" s="288"/>
      <c r="G10114" s="288"/>
    </row>
    <row r="10115" spans="2:7">
      <c r="B10115"/>
      <c r="C10115"/>
      <c r="D10115"/>
      <c r="E10115"/>
      <c r="F10115" s="288"/>
      <c r="G10115" s="288"/>
    </row>
    <row r="10116" spans="2:7">
      <c r="B10116"/>
      <c r="C10116"/>
      <c r="D10116"/>
      <c r="E10116"/>
      <c r="F10116" s="288"/>
      <c r="G10116" s="288"/>
    </row>
    <row r="10117" spans="2:7">
      <c r="B10117"/>
      <c r="C10117"/>
      <c r="D10117"/>
      <c r="E10117"/>
      <c r="F10117" s="288"/>
      <c r="G10117" s="288"/>
    </row>
    <row r="10118" spans="2:7">
      <c r="B10118"/>
      <c r="C10118"/>
      <c r="D10118"/>
      <c r="E10118"/>
      <c r="F10118" s="288"/>
      <c r="G10118" s="288"/>
    </row>
    <row r="10119" spans="2:7">
      <c r="B10119"/>
      <c r="C10119"/>
      <c r="D10119"/>
      <c r="E10119"/>
      <c r="F10119" s="288"/>
      <c r="G10119" s="288"/>
    </row>
    <row r="10120" spans="2:7">
      <c r="B10120"/>
      <c r="C10120"/>
      <c r="D10120"/>
      <c r="E10120"/>
      <c r="F10120" s="288"/>
      <c r="G10120" s="288"/>
    </row>
    <row r="10121" spans="2:7">
      <c r="B10121"/>
      <c r="C10121"/>
      <c r="D10121"/>
      <c r="E10121"/>
      <c r="F10121" s="288"/>
      <c r="G10121" s="288"/>
    </row>
    <row r="10122" spans="2:7">
      <c r="B10122"/>
      <c r="C10122"/>
      <c r="D10122"/>
      <c r="E10122"/>
      <c r="F10122" s="288"/>
      <c r="G10122" s="288"/>
    </row>
    <row r="10123" spans="2:7">
      <c r="B10123"/>
      <c r="C10123"/>
      <c r="D10123"/>
      <c r="E10123"/>
      <c r="F10123" s="288"/>
      <c r="G10123" s="288"/>
    </row>
    <row r="10124" spans="2:7">
      <c r="B10124"/>
      <c r="C10124"/>
      <c r="D10124"/>
      <c r="E10124"/>
      <c r="F10124" s="288"/>
      <c r="G10124" s="288"/>
    </row>
    <row r="10125" spans="2:7">
      <c r="B10125"/>
      <c r="C10125"/>
      <c r="D10125"/>
      <c r="E10125"/>
      <c r="F10125" s="288"/>
      <c r="G10125" s="288"/>
    </row>
    <row r="10126" spans="2:7">
      <c r="B10126"/>
      <c r="C10126"/>
      <c r="D10126"/>
      <c r="E10126"/>
      <c r="F10126" s="288"/>
      <c r="G10126" s="288"/>
    </row>
    <row r="10127" spans="2:7">
      <c r="B10127"/>
      <c r="C10127"/>
      <c r="D10127"/>
      <c r="E10127"/>
      <c r="F10127" s="288"/>
      <c r="G10127" s="288"/>
    </row>
    <row r="10128" spans="2:7">
      <c r="B10128"/>
      <c r="C10128"/>
      <c r="D10128"/>
      <c r="E10128"/>
      <c r="F10128" s="288"/>
      <c r="G10128" s="288"/>
    </row>
    <row r="10129" spans="2:7">
      <c r="B10129"/>
      <c r="C10129"/>
      <c r="D10129"/>
      <c r="E10129"/>
      <c r="F10129" s="288"/>
      <c r="G10129" s="288"/>
    </row>
    <row r="10130" spans="2:7">
      <c r="B10130"/>
      <c r="C10130"/>
      <c r="D10130"/>
      <c r="E10130"/>
      <c r="F10130" s="288"/>
      <c r="G10130" s="288"/>
    </row>
    <row r="10131" spans="2:7">
      <c r="B10131"/>
      <c r="C10131"/>
      <c r="D10131"/>
      <c r="E10131"/>
      <c r="F10131" s="288"/>
      <c r="G10131" s="288"/>
    </row>
    <row r="10132" spans="2:7">
      <c r="B10132"/>
      <c r="C10132"/>
      <c r="D10132"/>
      <c r="E10132"/>
      <c r="F10132" s="288"/>
      <c r="G10132" s="288"/>
    </row>
    <row r="10133" spans="2:7">
      <c r="B10133"/>
      <c r="C10133"/>
      <c r="D10133"/>
      <c r="E10133"/>
      <c r="F10133" s="288"/>
      <c r="G10133" s="288"/>
    </row>
    <row r="10134" spans="2:7">
      <c r="B10134"/>
      <c r="C10134"/>
      <c r="D10134"/>
      <c r="E10134"/>
      <c r="F10134" s="288"/>
      <c r="G10134" s="288"/>
    </row>
    <row r="10135" spans="2:7">
      <c r="B10135"/>
      <c r="C10135"/>
      <c r="D10135"/>
      <c r="E10135"/>
      <c r="F10135" s="288"/>
      <c r="G10135" s="288"/>
    </row>
    <row r="10136" spans="2:7">
      <c r="B10136"/>
      <c r="C10136"/>
      <c r="D10136"/>
      <c r="E10136"/>
      <c r="F10136" s="288"/>
      <c r="G10136" s="288"/>
    </row>
    <row r="10137" spans="2:7">
      <c r="B10137"/>
      <c r="C10137"/>
      <c r="D10137"/>
      <c r="E10137"/>
      <c r="F10137" s="288"/>
      <c r="G10137" s="288"/>
    </row>
    <row r="10138" spans="2:7">
      <c r="B10138"/>
      <c r="C10138"/>
      <c r="D10138"/>
      <c r="E10138"/>
      <c r="F10138" s="288"/>
      <c r="G10138" s="288"/>
    </row>
    <row r="10139" spans="2:7">
      <c r="B10139"/>
      <c r="C10139"/>
      <c r="D10139"/>
      <c r="E10139"/>
      <c r="F10139" s="288"/>
      <c r="G10139" s="288"/>
    </row>
    <row r="10140" spans="2:7">
      <c r="B10140"/>
      <c r="C10140"/>
      <c r="D10140"/>
      <c r="E10140"/>
      <c r="F10140" s="288"/>
      <c r="G10140" s="288"/>
    </row>
    <row r="10141" spans="2:7">
      <c r="B10141"/>
      <c r="C10141"/>
      <c r="D10141"/>
      <c r="E10141"/>
      <c r="F10141" s="288"/>
      <c r="G10141" s="288"/>
    </row>
    <row r="10142" spans="2:7">
      <c r="B10142"/>
      <c r="C10142"/>
      <c r="D10142"/>
      <c r="E10142"/>
      <c r="F10142" s="288"/>
      <c r="G10142" s="288"/>
    </row>
    <row r="10143" spans="2:7">
      <c r="B10143"/>
      <c r="C10143"/>
      <c r="D10143"/>
      <c r="E10143"/>
      <c r="F10143" s="288"/>
      <c r="G10143" s="288"/>
    </row>
    <row r="10144" spans="2:7">
      <c r="B10144"/>
      <c r="C10144"/>
      <c r="D10144"/>
      <c r="E10144"/>
      <c r="F10144" s="288"/>
      <c r="G10144" s="288"/>
    </row>
    <row r="10145" spans="2:7">
      <c r="B10145"/>
      <c r="C10145"/>
      <c r="D10145"/>
      <c r="E10145"/>
      <c r="F10145" s="288"/>
      <c r="G10145" s="288"/>
    </row>
    <row r="10146" spans="2:7">
      <c r="B10146"/>
      <c r="C10146"/>
      <c r="D10146"/>
      <c r="E10146"/>
      <c r="F10146" s="288"/>
      <c r="G10146" s="288"/>
    </row>
    <row r="10147" spans="2:7">
      <c r="B10147"/>
      <c r="C10147"/>
      <c r="D10147"/>
      <c r="E10147"/>
      <c r="F10147" s="288"/>
      <c r="G10147" s="288"/>
    </row>
    <row r="10148" spans="2:7">
      <c r="B10148"/>
      <c r="C10148"/>
      <c r="D10148"/>
      <c r="E10148"/>
      <c r="F10148" s="288"/>
      <c r="G10148" s="288"/>
    </row>
    <row r="10149" spans="2:7">
      <c r="B10149"/>
      <c r="C10149"/>
      <c r="D10149"/>
      <c r="E10149"/>
      <c r="F10149" s="288"/>
      <c r="G10149" s="288"/>
    </row>
    <row r="10150" spans="2:7">
      <c r="B10150"/>
      <c r="C10150"/>
      <c r="D10150"/>
      <c r="E10150"/>
      <c r="F10150" s="288"/>
      <c r="G10150" s="288"/>
    </row>
    <row r="10151" spans="2:7">
      <c r="B10151"/>
      <c r="C10151"/>
      <c r="D10151"/>
      <c r="E10151"/>
      <c r="F10151" s="288"/>
      <c r="G10151" s="288"/>
    </row>
    <row r="10152" spans="2:7">
      <c r="B10152"/>
      <c r="C10152"/>
      <c r="D10152"/>
      <c r="E10152"/>
      <c r="F10152" s="288"/>
      <c r="G10152" s="288"/>
    </row>
    <row r="10153" spans="2:7">
      <c r="B10153"/>
      <c r="C10153"/>
      <c r="D10153"/>
      <c r="E10153"/>
      <c r="F10153" s="288"/>
      <c r="G10153" s="288"/>
    </row>
    <row r="10154" spans="2:7">
      <c r="B10154"/>
      <c r="C10154"/>
      <c r="D10154"/>
      <c r="E10154"/>
      <c r="F10154" s="288"/>
      <c r="G10154" s="288"/>
    </row>
    <row r="10155" spans="2:7">
      <c r="B10155"/>
      <c r="C10155"/>
      <c r="D10155"/>
      <c r="E10155"/>
      <c r="F10155" s="288"/>
      <c r="G10155" s="288"/>
    </row>
    <row r="10156" spans="2:7">
      <c r="B10156"/>
      <c r="C10156"/>
      <c r="D10156"/>
      <c r="E10156"/>
      <c r="F10156" s="288"/>
      <c r="G10156" s="288"/>
    </row>
    <row r="10157" spans="2:7">
      <c r="B10157"/>
      <c r="C10157"/>
      <c r="D10157"/>
      <c r="E10157"/>
      <c r="F10157" s="288"/>
      <c r="G10157" s="288"/>
    </row>
    <row r="10158" spans="2:7">
      <c r="B10158"/>
      <c r="C10158"/>
      <c r="D10158"/>
      <c r="E10158"/>
      <c r="F10158" s="288"/>
      <c r="G10158" s="288"/>
    </row>
    <row r="10159" spans="2:7">
      <c r="B10159"/>
      <c r="C10159"/>
      <c r="D10159"/>
      <c r="E10159"/>
      <c r="F10159" s="288"/>
      <c r="G10159" s="288"/>
    </row>
    <row r="10160" spans="2:7">
      <c r="B10160"/>
      <c r="C10160"/>
      <c r="D10160"/>
      <c r="E10160"/>
      <c r="F10160" s="288"/>
      <c r="G10160" s="288"/>
    </row>
    <row r="10161" spans="2:7">
      <c r="B10161"/>
      <c r="C10161"/>
      <c r="D10161"/>
      <c r="E10161"/>
      <c r="F10161" s="288"/>
      <c r="G10161" s="288"/>
    </row>
    <row r="10162" spans="2:7">
      <c r="B10162"/>
      <c r="C10162"/>
      <c r="D10162"/>
      <c r="E10162"/>
      <c r="F10162" s="288"/>
      <c r="G10162" s="288"/>
    </row>
    <row r="10163" spans="2:7">
      <c r="B10163"/>
      <c r="C10163"/>
      <c r="D10163"/>
      <c r="E10163"/>
      <c r="F10163" s="288"/>
      <c r="G10163" s="288"/>
    </row>
    <row r="10164" spans="2:7">
      <c r="B10164"/>
      <c r="C10164"/>
      <c r="D10164"/>
      <c r="E10164"/>
      <c r="F10164" s="288"/>
      <c r="G10164" s="288"/>
    </row>
    <row r="10165" spans="2:7">
      <c r="B10165"/>
      <c r="C10165"/>
      <c r="D10165"/>
      <c r="E10165"/>
      <c r="F10165" s="288"/>
      <c r="G10165" s="288"/>
    </row>
    <row r="10166" spans="2:7">
      <c r="B10166"/>
      <c r="C10166"/>
      <c r="D10166"/>
      <c r="E10166"/>
      <c r="F10166" s="288"/>
      <c r="G10166" s="288"/>
    </row>
    <row r="10167" spans="2:7">
      <c r="B10167"/>
      <c r="C10167"/>
      <c r="D10167"/>
      <c r="E10167"/>
      <c r="F10167" s="288"/>
      <c r="G10167" s="288"/>
    </row>
    <row r="10168" spans="2:7">
      <c r="B10168"/>
      <c r="C10168"/>
      <c r="D10168"/>
      <c r="E10168"/>
      <c r="F10168" s="288"/>
      <c r="G10168" s="288"/>
    </row>
    <row r="10169" spans="2:7">
      <c r="B10169"/>
      <c r="C10169"/>
      <c r="D10169"/>
      <c r="E10169"/>
      <c r="F10169" s="288"/>
      <c r="G10169" s="288"/>
    </row>
    <row r="10170" spans="2:7">
      <c r="B10170"/>
      <c r="C10170"/>
      <c r="D10170"/>
      <c r="E10170"/>
      <c r="F10170" s="288"/>
      <c r="G10170" s="288"/>
    </row>
    <row r="10171" spans="2:7">
      <c r="B10171"/>
      <c r="C10171"/>
      <c r="D10171"/>
      <c r="E10171"/>
      <c r="F10171" s="288"/>
      <c r="G10171" s="288"/>
    </row>
    <row r="10172" spans="2:7">
      <c r="B10172"/>
      <c r="C10172"/>
      <c r="D10172"/>
      <c r="E10172"/>
      <c r="F10172" s="288"/>
      <c r="G10172" s="288"/>
    </row>
    <row r="10173" spans="2:7">
      <c r="B10173"/>
      <c r="C10173"/>
      <c r="D10173"/>
      <c r="E10173"/>
      <c r="F10173" s="288"/>
      <c r="G10173" s="288"/>
    </row>
    <row r="10174" spans="2:7">
      <c r="B10174"/>
      <c r="C10174"/>
      <c r="D10174"/>
      <c r="E10174"/>
      <c r="F10174" s="288"/>
      <c r="G10174" s="288"/>
    </row>
    <row r="10175" spans="2:7">
      <c r="B10175"/>
      <c r="C10175"/>
      <c r="D10175"/>
      <c r="E10175"/>
      <c r="F10175" s="288"/>
      <c r="G10175" s="288"/>
    </row>
    <row r="10176" spans="2:7">
      <c r="B10176"/>
      <c r="C10176"/>
      <c r="D10176"/>
      <c r="E10176"/>
      <c r="F10176" s="288"/>
      <c r="G10176" s="288"/>
    </row>
    <row r="10177" spans="2:7">
      <c r="B10177"/>
      <c r="C10177"/>
      <c r="D10177"/>
      <c r="E10177"/>
      <c r="F10177" s="288"/>
      <c r="G10177" s="288"/>
    </row>
    <row r="10178" spans="2:7">
      <c r="B10178"/>
      <c r="C10178"/>
      <c r="D10178"/>
      <c r="E10178"/>
      <c r="F10178" s="288"/>
      <c r="G10178" s="288"/>
    </row>
    <row r="10179" spans="2:7">
      <c r="B10179"/>
      <c r="C10179"/>
      <c r="D10179"/>
      <c r="E10179"/>
      <c r="F10179" s="288"/>
      <c r="G10179" s="288"/>
    </row>
    <row r="10180" spans="2:7">
      <c r="B10180"/>
      <c r="C10180"/>
      <c r="D10180"/>
      <c r="E10180"/>
      <c r="F10180" s="288"/>
      <c r="G10180" s="288"/>
    </row>
    <row r="10181" spans="2:7">
      <c r="B10181"/>
      <c r="C10181"/>
      <c r="D10181"/>
      <c r="E10181"/>
      <c r="F10181" s="288"/>
      <c r="G10181" s="288"/>
    </row>
    <row r="10182" spans="2:7">
      <c r="B10182"/>
      <c r="C10182"/>
      <c r="D10182"/>
      <c r="E10182"/>
      <c r="F10182" s="288"/>
      <c r="G10182" s="288"/>
    </row>
    <row r="10183" spans="2:7">
      <c r="B10183"/>
      <c r="C10183"/>
      <c r="D10183"/>
      <c r="E10183"/>
      <c r="F10183" s="288"/>
      <c r="G10183" s="288"/>
    </row>
    <row r="10184" spans="2:7">
      <c r="B10184"/>
      <c r="C10184"/>
      <c r="D10184"/>
      <c r="E10184"/>
      <c r="F10184" s="288"/>
      <c r="G10184" s="288"/>
    </row>
    <row r="10185" spans="2:7">
      <c r="B10185"/>
      <c r="C10185"/>
      <c r="D10185"/>
      <c r="E10185"/>
      <c r="F10185" s="288"/>
      <c r="G10185" s="288"/>
    </row>
    <row r="10186" spans="2:7">
      <c r="B10186"/>
      <c r="C10186"/>
      <c r="D10186"/>
      <c r="E10186"/>
      <c r="F10186" s="288"/>
      <c r="G10186" s="288"/>
    </row>
    <row r="10187" spans="2:7">
      <c r="B10187"/>
      <c r="C10187"/>
      <c r="D10187"/>
      <c r="E10187"/>
      <c r="F10187" s="288"/>
      <c r="G10187" s="288"/>
    </row>
    <row r="10188" spans="2:7">
      <c r="B10188"/>
      <c r="C10188"/>
      <c r="D10188"/>
      <c r="E10188"/>
      <c r="F10188" s="288"/>
      <c r="G10188" s="288"/>
    </row>
    <row r="10189" spans="2:7">
      <c r="B10189"/>
      <c r="C10189"/>
      <c r="D10189"/>
      <c r="E10189"/>
      <c r="F10189" s="288"/>
      <c r="G10189" s="288"/>
    </row>
    <row r="10190" spans="2:7">
      <c r="B10190"/>
      <c r="C10190"/>
      <c r="D10190"/>
      <c r="E10190"/>
      <c r="F10190" s="288"/>
      <c r="G10190" s="288"/>
    </row>
    <row r="10191" spans="2:7">
      <c r="B10191"/>
      <c r="C10191"/>
      <c r="D10191"/>
      <c r="E10191"/>
      <c r="F10191" s="288"/>
      <c r="G10191" s="288"/>
    </row>
    <row r="10192" spans="2:7">
      <c r="B10192"/>
      <c r="C10192"/>
      <c r="D10192"/>
      <c r="E10192"/>
      <c r="F10192" s="288"/>
      <c r="G10192" s="288"/>
    </row>
    <row r="10193" spans="2:7">
      <c r="B10193"/>
      <c r="C10193"/>
      <c r="D10193"/>
      <c r="E10193"/>
      <c r="F10193" s="288"/>
      <c r="G10193" s="288"/>
    </row>
    <row r="10194" spans="2:7">
      <c r="B10194"/>
      <c r="C10194"/>
      <c r="D10194"/>
      <c r="E10194"/>
      <c r="F10194" s="288"/>
      <c r="G10194" s="288"/>
    </row>
    <row r="10195" spans="2:7">
      <c r="B10195"/>
      <c r="C10195"/>
      <c r="D10195"/>
      <c r="E10195"/>
      <c r="F10195" s="288"/>
      <c r="G10195" s="288"/>
    </row>
    <row r="10196" spans="2:7">
      <c r="B10196"/>
      <c r="C10196"/>
      <c r="D10196"/>
      <c r="E10196"/>
      <c r="F10196" s="288"/>
      <c r="G10196" s="288"/>
    </row>
    <row r="10197" spans="2:7">
      <c r="B10197"/>
      <c r="C10197"/>
      <c r="D10197"/>
      <c r="E10197"/>
      <c r="F10197" s="288"/>
      <c r="G10197" s="288"/>
    </row>
    <row r="10198" spans="2:7">
      <c r="B10198"/>
      <c r="C10198"/>
      <c r="D10198"/>
      <c r="E10198"/>
      <c r="F10198" s="288"/>
      <c r="G10198" s="288"/>
    </row>
    <row r="10199" spans="2:7">
      <c r="B10199"/>
      <c r="C10199"/>
      <c r="D10199"/>
      <c r="E10199"/>
      <c r="F10199" s="288"/>
      <c r="G10199" s="288"/>
    </row>
    <row r="10200" spans="2:7">
      <c r="B10200"/>
      <c r="C10200"/>
      <c r="D10200"/>
      <c r="E10200"/>
      <c r="F10200" s="288"/>
      <c r="G10200" s="288"/>
    </row>
    <row r="10201" spans="2:7">
      <c r="B10201"/>
      <c r="C10201"/>
      <c r="D10201"/>
      <c r="E10201"/>
      <c r="F10201" s="288"/>
      <c r="G10201" s="288"/>
    </row>
    <row r="10202" spans="2:7">
      <c r="B10202"/>
      <c r="C10202"/>
      <c r="D10202"/>
      <c r="E10202"/>
      <c r="F10202" s="288"/>
      <c r="G10202" s="288"/>
    </row>
    <row r="10203" spans="2:7">
      <c r="B10203"/>
      <c r="C10203"/>
      <c r="D10203"/>
      <c r="E10203"/>
      <c r="F10203" s="288"/>
      <c r="G10203" s="288"/>
    </row>
    <row r="10204" spans="2:7">
      <c r="B10204"/>
      <c r="C10204"/>
      <c r="D10204"/>
      <c r="E10204"/>
      <c r="F10204" s="288"/>
      <c r="G10204" s="288"/>
    </row>
    <row r="10205" spans="2:7">
      <c r="B10205"/>
      <c r="C10205"/>
      <c r="D10205"/>
      <c r="E10205"/>
      <c r="F10205" s="288"/>
      <c r="G10205" s="288"/>
    </row>
    <row r="10206" spans="2:7">
      <c r="B10206"/>
      <c r="C10206"/>
      <c r="D10206"/>
      <c r="E10206"/>
      <c r="F10206" s="288"/>
      <c r="G10206" s="288"/>
    </row>
    <row r="10207" spans="2:7">
      <c r="B10207"/>
      <c r="C10207"/>
      <c r="D10207"/>
      <c r="E10207"/>
      <c r="F10207" s="288"/>
      <c r="G10207" s="288"/>
    </row>
    <row r="10208" spans="2:7">
      <c r="B10208"/>
      <c r="C10208"/>
      <c r="D10208"/>
      <c r="E10208"/>
      <c r="F10208" s="288"/>
      <c r="G10208" s="288"/>
    </row>
    <row r="10209" spans="2:7">
      <c r="B10209"/>
      <c r="C10209"/>
      <c r="D10209"/>
      <c r="E10209"/>
      <c r="F10209" s="288"/>
      <c r="G10209" s="288"/>
    </row>
    <row r="10210" spans="2:7">
      <c r="B10210"/>
      <c r="C10210"/>
      <c r="D10210"/>
      <c r="E10210"/>
      <c r="F10210" s="288"/>
      <c r="G10210" s="288"/>
    </row>
    <row r="10211" spans="2:7">
      <c r="B10211"/>
      <c r="C10211"/>
      <c r="D10211"/>
      <c r="E10211"/>
      <c r="F10211" s="288"/>
      <c r="G10211" s="288"/>
    </row>
    <row r="10212" spans="2:7">
      <c r="B10212"/>
      <c r="C10212"/>
      <c r="D10212"/>
      <c r="E10212"/>
      <c r="F10212" s="288"/>
      <c r="G10212" s="288"/>
    </row>
    <row r="10213" spans="2:7">
      <c r="B10213"/>
      <c r="C10213"/>
      <c r="D10213"/>
      <c r="E10213"/>
      <c r="F10213" s="288"/>
      <c r="G10213" s="288"/>
    </row>
    <row r="10214" spans="2:7">
      <c r="B10214"/>
      <c r="C10214"/>
      <c r="D10214"/>
      <c r="E10214"/>
      <c r="F10214" s="288"/>
      <c r="G10214" s="288"/>
    </row>
    <row r="10215" spans="2:7">
      <c r="B10215"/>
      <c r="C10215"/>
      <c r="D10215"/>
      <c r="E10215"/>
      <c r="F10215" s="288"/>
      <c r="G10215" s="288"/>
    </row>
    <row r="10216" spans="2:7">
      <c r="B10216"/>
      <c r="C10216"/>
      <c r="D10216"/>
      <c r="E10216"/>
      <c r="F10216" s="288"/>
      <c r="G10216" s="288"/>
    </row>
    <row r="10217" spans="2:7">
      <c r="B10217"/>
      <c r="C10217"/>
      <c r="D10217"/>
      <c r="E10217"/>
      <c r="F10217" s="288"/>
      <c r="G10217" s="288"/>
    </row>
    <row r="10218" spans="2:7">
      <c r="B10218"/>
      <c r="C10218"/>
      <c r="D10218"/>
      <c r="E10218"/>
      <c r="F10218" s="288"/>
      <c r="G10218" s="288"/>
    </row>
    <row r="10219" spans="2:7">
      <c r="B10219"/>
      <c r="C10219"/>
      <c r="D10219"/>
      <c r="E10219"/>
      <c r="F10219" s="288"/>
      <c r="G10219" s="288"/>
    </row>
    <row r="10220" spans="2:7">
      <c r="B10220"/>
      <c r="C10220"/>
      <c r="D10220"/>
      <c r="E10220"/>
      <c r="F10220" s="288"/>
      <c r="G10220" s="288"/>
    </row>
    <row r="10221" spans="2:7">
      <c r="B10221"/>
      <c r="C10221"/>
      <c r="D10221"/>
      <c r="E10221"/>
      <c r="F10221" s="288"/>
      <c r="G10221" s="288"/>
    </row>
    <row r="10222" spans="2:7">
      <c r="B10222"/>
      <c r="C10222"/>
      <c r="D10222"/>
      <c r="E10222"/>
      <c r="F10222" s="288"/>
      <c r="G10222" s="288"/>
    </row>
    <row r="10223" spans="2:7">
      <c r="B10223"/>
      <c r="C10223"/>
      <c r="D10223"/>
      <c r="E10223"/>
      <c r="F10223" s="288"/>
      <c r="G10223" s="288"/>
    </row>
    <row r="10224" spans="2:7">
      <c r="B10224"/>
      <c r="C10224"/>
      <c r="D10224"/>
      <c r="E10224"/>
      <c r="F10224" s="288"/>
      <c r="G10224" s="288"/>
    </row>
    <row r="10225" spans="2:7">
      <c r="B10225"/>
      <c r="C10225"/>
      <c r="D10225"/>
      <c r="E10225"/>
      <c r="F10225" s="288"/>
      <c r="G10225" s="288"/>
    </row>
    <row r="10226" spans="2:7">
      <c r="B10226"/>
      <c r="C10226"/>
      <c r="D10226"/>
      <c r="E10226"/>
      <c r="F10226" s="288"/>
      <c r="G10226" s="288"/>
    </row>
    <row r="10227" spans="2:7">
      <c r="B10227"/>
      <c r="C10227"/>
      <c r="D10227"/>
      <c r="E10227"/>
      <c r="F10227" s="288"/>
      <c r="G10227" s="288"/>
    </row>
    <row r="10228" spans="2:7">
      <c r="B10228"/>
      <c r="C10228"/>
      <c r="D10228"/>
      <c r="E10228"/>
      <c r="F10228" s="288"/>
      <c r="G10228" s="288"/>
    </row>
    <row r="10229" spans="2:7">
      <c r="B10229"/>
      <c r="C10229"/>
      <c r="D10229"/>
      <c r="E10229"/>
      <c r="F10229" s="288"/>
      <c r="G10229" s="288"/>
    </row>
    <row r="10230" spans="2:7">
      <c r="B10230"/>
      <c r="C10230"/>
      <c r="D10230"/>
      <c r="E10230"/>
      <c r="F10230" s="288"/>
      <c r="G10230" s="288"/>
    </row>
    <row r="10231" spans="2:7">
      <c r="B10231"/>
      <c r="C10231"/>
      <c r="D10231"/>
      <c r="E10231"/>
      <c r="F10231" s="288"/>
      <c r="G10231" s="288"/>
    </row>
    <row r="10232" spans="2:7">
      <c r="B10232"/>
      <c r="C10232"/>
      <c r="D10232"/>
      <c r="E10232"/>
      <c r="F10232" s="288"/>
      <c r="G10232" s="288"/>
    </row>
    <row r="10233" spans="2:7">
      <c r="B10233"/>
      <c r="C10233"/>
      <c r="D10233"/>
      <c r="E10233"/>
      <c r="F10233" s="288"/>
      <c r="G10233" s="288"/>
    </row>
    <row r="10234" spans="2:7">
      <c r="B10234"/>
      <c r="C10234"/>
      <c r="D10234"/>
      <c r="E10234"/>
      <c r="F10234" s="288"/>
      <c r="G10234" s="288"/>
    </row>
    <row r="10235" spans="2:7">
      <c r="B10235"/>
      <c r="C10235"/>
      <c r="D10235"/>
      <c r="E10235"/>
      <c r="F10235" s="288"/>
      <c r="G10235" s="288"/>
    </row>
    <row r="10236" spans="2:7">
      <c r="B10236"/>
      <c r="C10236"/>
      <c r="D10236"/>
      <c r="E10236"/>
      <c r="F10236" s="288"/>
      <c r="G10236" s="288"/>
    </row>
    <row r="10237" spans="2:7">
      <c r="B10237"/>
      <c r="C10237"/>
      <c r="D10237"/>
      <c r="E10237"/>
      <c r="F10237" s="288"/>
      <c r="G10237" s="288"/>
    </row>
    <row r="10238" spans="2:7">
      <c r="B10238"/>
      <c r="C10238"/>
      <c r="D10238"/>
      <c r="E10238"/>
      <c r="F10238" s="288"/>
      <c r="G10238" s="288"/>
    </row>
    <row r="10239" spans="2:7">
      <c r="B10239"/>
      <c r="C10239"/>
      <c r="D10239"/>
      <c r="E10239"/>
      <c r="F10239" s="288"/>
      <c r="G10239" s="288"/>
    </row>
    <row r="10240" spans="2:7">
      <c r="B10240"/>
      <c r="C10240"/>
      <c r="D10240"/>
      <c r="E10240"/>
      <c r="F10240" s="288"/>
      <c r="G10240" s="288"/>
    </row>
    <row r="10241" spans="2:7">
      <c r="B10241"/>
      <c r="C10241"/>
      <c r="D10241"/>
      <c r="E10241"/>
      <c r="F10241" s="288"/>
      <c r="G10241" s="288"/>
    </row>
    <row r="10242" spans="2:7">
      <c r="B10242"/>
      <c r="C10242"/>
      <c r="D10242"/>
      <c r="E10242"/>
      <c r="F10242" s="288"/>
      <c r="G10242" s="288"/>
    </row>
    <row r="10243" spans="2:7">
      <c r="B10243"/>
      <c r="C10243"/>
      <c r="D10243"/>
      <c r="E10243"/>
      <c r="F10243" s="288"/>
      <c r="G10243" s="288"/>
    </row>
    <row r="10244" spans="2:7">
      <c r="B10244"/>
      <c r="C10244"/>
      <c r="D10244"/>
      <c r="E10244"/>
      <c r="F10244" s="288"/>
      <c r="G10244" s="288"/>
    </row>
    <row r="10245" spans="2:7">
      <c r="B10245"/>
      <c r="C10245"/>
      <c r="D10245"/>
      <c r="E10245"/>
      <c r="F10245" s="288"/>
      <c r="G10245" s="288"/>
    </row>
    <row r="10246" spans="2:7">
      <c r="B10246"/>
      <c r="C10246"/>
      <c r="D10246"/>
      <c r="E10246"/>
      <c r="F10246" s="288"/>
      <c r="G10246" s="288"/>
    </row>
    <row r="10247" spans="2:7">
      <c r="B10247"/>
      <c r="C10247"/>
      <c r="D10247"/>
      <c r="E10247"/>
      <c r="F10247" s="288"/>
      <c r="G10247" s="288"/>
    </row>
    <row r="10248" spans="2:7">
      <c r="B10248"/>
      <c r="C10248"/>
      <c r="D10248"/>
      <c r="E10248"/>
      <c r="F10248" s="288"/>
      <c r="G10248" s="288"/>
    </row>
    <row r="10249" spans="2:7">
      <c r="B10249"/>
      <c r="C10249"/>
      <c r="D10249"/>
      <c r="E10249"/>
      <c r="F10249" s="288"/>
      <c r="G10249" s="288"/>
    </row>
    <row r="10250" spans="2:7">
      <c r="B10250"/>
      <c r="C10250"/>
      <c r="D10250"/>
      <c r="E10250"/>
      <c r="F10250" s="288"/>
      <c r="G10250" s="288"/>
    </row>
    <row r="10251" spans="2:7">
      <c r="B10251"/>
      <c r="C10251"/>
      <c r="D10251"/>
      <c r="E10251"/>
      <c r="F10251" s="288"/>
      <c r="G10251" s="288"/>
    </row>
    <row r="10252" spans="2:7">
      <c r="B10252"/>
      <c r="C10252"/>
      <c r="D10252"/>
      <c r="E10252"/>
      <c r="F10252" s="288"/>
      <c r="G10252" s="288"/>
    </row>
    <row r="10253" spans="2:7">
      <c r="B10253"/>
      <c r="C10253"/>
      <c r="D10253"/>
      <c r="E10253"/>
      <c r="F10253" s="288"/>
      <c r="G10253" s="288"/>
    </row>
    <row r="10254" spans="2:7">
      <c r="B10254"/>
      <c r="C10254"/>
      <c r="D10254"/>
      <c r="E10254"/>
      <c r="F10254" s="288"/>
      <c r="G10254" s="288"/>
    </row>
    <row r="10255" spans="2:7">
      <c r="B10255"/>
      <c r="C10255"/>
      <c r="D10255"/>
      <c r="E10255"/>
      <c r="F10255" s="288"/>
      <c r="G10255" s="288"/>
    </row>
    <row r="10256" spans="2:7">
      <c r="B10256"/>
      <c r="C10256"/>
      <c r="D10256"/>
      <c r="E10256"/>
      <c r="F10256" s="288"/>
      <c r="G10256" s="288"/>
    </row>
    <row r="10257" spans="2:7">
      <c r="B10257"/>
      <c r="C10257"/>
      <c r="D10257"/>
      <c r="E10257"/>
      <c r="F10257" s="288"/>
      <c r="G10257" s="288"/>
    </row>
    <row r="10258" spans="2:7">
      <c r="B10258"/>
      <c r="C10258"/>
      <c r="D10258"/>
      <c r="E10258"/>
      <c r="F10258" s="288"/>
      <c r="G10258" s="288"/>
    </row>
    <row r="10259" spans="2:7">
      <c r="B10259"/>
      <c r="C10259"/>
      <c r="D10259"/>
      <c r="E10259"/>
      <c r="F10259" s="288"/>
      <c r="G10259" s="288"/>
    </row>
    <row r="10260" spans="2:7">
      <c r="B10260"/>
      <c r="C10260"/>
      <c r="D10260"/>
      <c r="E10260"/>
      <c r="F10260" s="288"/>
      <c r="G10260" s="288"/>
    </row>
    <row r="10261" spans="2:7">
      <c r="B10261"/>
      <c r="C10261"/>
      <c r="D10261"/>
      <c r="E10261"/>
      <c r="F10261" s="288"/>
      <c r="G10261" s="288"/>
    </row>
    <row r="10262" spans="2:7">
      <c r="B10262"/>
      <c r="C10262"/>
      <c r="D10262"/>
      <c r="E10262"/>
      <c r="F10262" s="288"/>
      <c r="G10262" s="288"/>
    </row>
    <row r="10263" spans="2:7">
      <c r="B10263"/>
      <c r="C10263"/>
      <c r="D10263"/>
      <c r="E10263"/>
      <c r="F10263" s="288"/>
      <c r="G10263" s="288"/>
    </row>
    <row r="10264" spans="2:7">
      <c r="B10264"/>
      <c r="C10264"/>
      <c r="D10264"/>
      <c r="E10264"/>
      <c r="F10264" s="288"/>
      <c r="G10264" s="288"/>
    </row>
    <row r="10265" spans="2:7">
      <c r="B10265"/>
      <c r="C10265"/>
      <c r="D10265"/>
      <c r="E10265"/>
      <c r="F10265" s="288"/>
      <c r="G10265" s="288"/>
    </row>
    <row r="10266" spans="2:7">
      <c r="B10266"/>
      <c r="C10266"/>
      <c r="D10266"/>
      <c r="E10266"/>
      <c r="F10266" s="288"/>
      <c r="G10266" s="288"/>
    </row>
    <row r="10267" spans="2:7">
      <c r="B10267"/>
      <c r="C10267"/>
      <c r="D10267"/>
      <c r="E10267"/>
      <c r="F10267" s="288"/>
      <c r="G10267" s="288"/>
    </row>
    <row r="10268" spans="2:7">
      <c r="B10268"/>
      <c r="C10268"/>
      <c r="D10268"/>
      <c r="E10268"/>
      <c r="F10268" s="288"/>
      <c r="G10268" s="288"/>
    </row>
    <row r="10269" spans="2:7">
      <c r="B10269"/>
      <c r="C10269"/>
      <c r="D10269"/>
      <c r="E10269"/>
      <c r="F10269" s="288"/>
      <c r="G10269" s="288"/>
    </row>
    <row r="10270" spans="2:7">
      <c r="B10270"/>
      <c r="C10270"/>
      <c r="D10270"/>
      <c r="E10270"/>
      <c r="F10270" s="288"/>
      <c r="G10270" s="288"/>
    </row>
    <row r="10271" spans="2:7">
      <c r="B10271"/>
      <c r="C10271"/>
      <c r="D10271"/>
      <c r="E10271"/>
      <c r="F10271" s="288"/>
      <c r="G10271" s="288"/>
    </row>
    <row r="10272" spans="2:7">
      <c r="B10272"/>
      <c r="C10272"/>
      <c r="D10272"/>
      <c r="E10272"/>
      <c r="F10272" s="288"/>
      <c r="G10272" s="288"/>
    </row>
    <row r="10273" spans="2:7">
      <c r="B10273"/>
      <c r="C10273"/>
      <c r="D10273"/>
      <c r="E10273"/>
      <c r="F10273" s="288"/>
      <c r="G10273" s="288"/>
    </row>
    <row r="10274" spans="2:7">
      <c r="B10274"/>
      <c r="C10274"/>
      <c r="D10274"/>
      <c r="E10274"/>
      <c r="F10274" s="288"/>
      <c r="G10274" s="288"/>
    </row>
    <row r="10275" spans="2:7">
      <c r="B10275"/>
      <c r="C10275"/>
      <c r="D10275"/>
      <c r="E10275"/>
      <c r="F10275" s="288"/>
      <c r="G10275" s="288"/>
    </row>
    <row r="10276" spans="2:7">
      <c r="B10276"/>
      <c r="C10276"/>
      <c r="D10276"/>
      <c r="E10276"/>
      <c r="F10276" s="288"/>
      <c r="G10276" s="288"/>
    </row>
    <row r="10277" spans="2:7">
      <c r="B10277"/>
      <c r="C10277"/>
      <c r="D10277"/>
      <c r="E10277"/>
      <c r="F10277" s="288"/>
      <c r="G10277" s="288"/>
    </row>
    <row r="10278" spans="2:7">
      <c r="B10278"/>
      <c r="C10278"/>
      <c r="D10278"/>
      <c r="E10278"/>
      <c r="F10278" s="288"/>
      <c r="G10278" s="288"/>
    </row>
    <row r="10279" spans="2:7">
      <c r="B10279"/>
      <c r="C10279"/>
      <c r="D10279"/>
      <c r="E10279"/>
      <c r="F10279" s="288"/>
      <c r="G10279" s="288"/>
    </row>
    <row r="10280" spans="2:7">
      <c r="B10280"/>
      <c r="C10280"/>
      <c r="D10280"/>
      <c r="E10280"/>
      <c r="F10280" s="288"/>
      <c r="G10280" s="288"/>
    </row>
    <row r="10281" spans="2:7">
      <c r="B10281"/>
      <c r="C10281"/>
      <c r="D10281"/>
      <c r="E10281"/>
      <c r="F10281" s="288"/>
      <c r="G10281" s="288"/>
    </row>
    <row r="10282" spans="2:7">
      <c r="B10282"/>
      <c r="C10282"/>
      <c r="D10282"/>
      <c r="E10282"/>
      <c r="F10282" s="288"/>
      <c r="G10282" s="288"/>
    </row>
    <row r="10283" spans="2:7">
      <c r="B10283"/>
      <c r="C10283"/>
      <c r="D10283"/>
      <c r="E10283"/>
      <c r="F10283" s="288"/>
      <c r="G10283" s="288"/>
    </row>
    <row r="10284" spans="2:7">
      <c r="B10284"/>
      <c r="C10284"/>
      <c r="D10284"/>
      <c r="E10284"/>
      <c r="F10284" s="288"/>
      <c r="G10284" s="288"/>
    </row>
    <row r="10285" spans="2:7">
      <c r="B10285"/>
      <c r="C10285"/>
      <c r="D10285"/>
      <c r="E10285"/>
      <c r="F10285" s="288"/>
      <c r="G10285" s="288"/>
    </row>
    <row r="10286" spans="2:7">
      <c r="B10286"/>
      <c r="C10286"/>
      <c r="D10286"/>
      <c r="E10286"/>
      <c r="F10286" s="288"/>
      <c r="G10286" s="288"/>
    </row>
    <row r="10287" spans="2:7">
      <c r="B10287"/>
      <c r="C10287"/>
      <c r="D10287"/>
      <c r="E10287"/>
      <c r="F10287" s="288"/>
      <c r="G10287" s="288"/>
    </row>
    <row r="10288" spans="2:7">
      <c r="B10288"/>
      <c r="C10288"/>
      <c r="D10288"/>
      <c r="E10288"/>
      <c r="F10288" s="288"/>
      <c r="G10288" s="288"/>
    </row>
    <row r="10289" spans="2:7">
      <c r="B10289"/>
      <c r="C10289"/>
      <c r="D10289"/>
      <c r="E10289"/>
      <c r="F10289" s="288"/>
      <c r="G10289" s="288"/>
    </row>
    <row r="10290" spans="2:7">
      <c r="B10290"/>
      <c r="C10290"/>
      <c r="D10290"/>
      <c r="E10290"/>
      <c r="F10290" s="288"/>
      <c r="G10290" s="288"/>
    </row>
    <row r="10291" spans="2:7">
      <c r="B10291"/>
      <c r="C10291"/>
      <c r="D10291"/>
      <c r="E10291"/>
      <c r="F10291" s="288"/>
      <c r="G10291" s="288"/>
    </row>
    <row r="10292" spans="2:7">
      <c r="B10292"/>
      <c r="C10292"/>
      <c r="D10292"/>
      <c r="E10292"/>
      <c r="F10292" s="288"/>
      <c r="G10292" s="288"/>
    </row>
    <row r="10293" spans="2:7">
      <c r="B10293"/>
      <c r="C10293"/>
      <c r="D10293"/>
      <c r="E10293"/>
      <c r="F10293" s="288"/>
      <c r="G10293" s="288"/>
    </row>
    <row r="10294" spans="2:7">
      <c r="B10294"/>
      <c r="C10294"/>
      <c r="D10294"/>
      <c r="E10294"/>
      <c r="F10294" s="288"/>
      <c r="G10294" s="288"/>
    </row>
    <row r="10295" spans="2:7">
      <c r="B10295"/>
      <c r="C10295"/>
      <c r="D10295"/>
      <c r="E10295"/>
      <c r="F10295" s="288"/>
      <c r="G10295" s="288"/>
    </row>
    <row r="10296" spans="2:7">
      <c r="B10296"/>
      <c r="C10296"/>
      <c r="D10296"/>
      <c r="E10296"/>
      <c r="F10296" s="288"/>
      <c r="G10296" s="288"/>
    </row>
    <row r="10297" spans="2:7">
      <c r="B10297"/>
      <c r="C10297"/>
      <c r="D10297"/>
      <c r="E10297"/>
      <c r="F10297" s="288"/>
      <c r="G10297" s="288"/>
    </row>
    <row r="10298" spans="2:7">
      <c r="B10298"/>
      <c r="C10298"/>
      <c r="D10298"/>
      <c r="E10298"/>
      <c r="F10298" s="288"/>
      <c r="G10298" s="288"/>
    </row>
    <row r="10299" spans="2:7">
      <c r="B10299"/>
      <c r="C10299"/>
      <c r="D10299"/>
      <c r="E10299"/>
      <c r="F10299" s="288"/>
      <c r="G10299" s="288"/>
    </row>
    <row r="10300" spans="2:7">
      <c r="B10300"/>
      <c r="C10300"/>
      <c r="D10300"/>
      <c r="E10300"/>
      <c r="F10300" s="288"/>
      <c r="G10300" s="288"/>
    </row>
    <row r="10301" spans="2:7">
      <c r="B10301"/>
      <c r="C10301"/>
      <c r="D10301"/>
      <c r="E10301"/>
      <c r="F10301" s="288"/>
      <c r="G10301" s="288"/>
    </row>
    <row r="10302" spans="2:7">
      <c r="B10302"/>
      <c r="C10302"/>
      <c r="D10302"/>
      <c r="E10302"/>
      <c r="F10302" s="288"/>
      <c r="G10302" s="288"/>
    </row>
    <row r="10303" spans="2:7">
      <c r="B10303"/>
      <c r="C10303"/>
      <c r="D10303"/>
      <c r="E10303"/>
      <c r="F10303" s="288"/>
      <c r="G10303" s="288"/>
    </row>
    <row r="10304" spans="2:7">
      <c r="B10304"/>
      <c r="C10304"/>
      <c r="D10304"/>
      <c r="E10304"/>
      <c r="F10304" s="288"/>
      <c r="G10304" s="288"/>
    </row>
    <row r="10305" spans="2:7">
      <c r="B10305"/>
      <c r="C10305"/>
      <c r="D10305"/>
      <c r="E10305"/>
      <c r="F10305" s="288"/>
      <c r="G10305" s="288"/>
    </row>
    <row r="10306" spans="2:7">
      <c r="B10306"/>
      <c r="C10306"/>
      <c r="D10306"/>
      <c r="E10306"/>
      <c r="F10306" s="288"/>
      <c r="G10306" s="288"/>
    </row>
    <row r="10307" spans="2:7">
      <c r="B10307"/>
      <c r="C10307"/>
      <c r="D10307"/>
      <c r="E10307"/>
      <c r="F10307" s="288"/>
      <c r="G10307" s="288"/>
    </row>
    <row r="10308" spans="2:7">
      <c r="B10308"/>
      <c r="C10308"/>
      <c r="D10308"/>
      <c r="E10308"/>
      <c r="F10308" s="288"/>
      <c r="G10308" s="288"/>
    </row>
    <row r="10309" spans="2:7">
      <c r="B10309"/>
      <c r="C10309"/>
      <c r="D10309"/>
      <c r="E10309"/>
      <c r="F10309" s="288"/>
      <c r="G10309" s="288"/>
    </row>
    <row r="10310" spans="2:7">
      <c r="B10310"/>
      <c r="C10310"/>
      <c r="D10310"/>
      <c r="E10310"/>
      <c r="F10310" s="288"/>
      <c r="G10310" s="288"/>
    </row>
    <row r="10311" spans="2:7">
      <c r="B10311"/>
      <c r="C10311"/>
      <c r="D10311"/>
      <c r="E10311"/>
      <c r="F10311" s="288"/>
      <c r="G10311" s="288"/>
    </row>
    <row r="10312" spans="2:7">
      <c r="B10312"/>
      <c r="C10312"/>
      <c r="D10312"/>
      <c r="E10312"/>
      <c r="F10312" s="288"/>
      <c r="G10312" s="288"/>
    </row>
    <row r="10313" spans="2:7">
      <c r="B10313"/>
      <c r="C10313"/>
      <c r="D10313"/>
      <c r="E10313"/>
      <c r="F10313" s="288"/>
      <c r="G10313" s="288"/>
    </row>
    <row r="10314" spans="2:7">
      <c r="B10314"/>
      <c r="C10314"/>
      <c r="D10314"/>
      <c r="E10314"/>
      <c r="F10314" s="288"/>
      <c r="G10314" s="288"/>
    </row>
    <row r="10315" spans="2:7">
      <c r="B10315"/>
      <c r="C10315"/>
      <c r="D10315"/>
      <c r="E10315"/>
      <c r="F10315" s="288"/>
      <c r="G10315" s="288"/>
    </row>
    <row r="10316" spans="2:7">
      <c r="B10316"/>
      <c r="C10316"/>
      <c r="D10316"/>
      <c r="E10316"/>
      <c r="F10316" s="288"/>
      <c r="G10316" s="288"/>
    </row>
    <row r="10317" spans="2:7">
      <c r="B10317"/>
      <c r="C10317"/>
      <c r="D10317"/>
      <c r="E10317"/>
      <c r="F10317" s="288"/>
      <c r="G10317" s="288"/>
    </row>
    <row r="10318" spans="2:7">
      <c r="B10318"/>
      <c r="C10318"/>
      <c r="D10318"/>
      <c r="E10318"/>
      <c r="F10318" s="288"/>
      <c r="G10318" s="288"/>
    </row>
    <row r="10319" spans="2:7">
      <c r="B10319"/>
      <c r="C10319"/>
      <c r="D10319"/>
      <c r="E10319"/>
      <c r="F10319" s="288"/>
      <c r="G10319" s="288"/>
    </row>
    <row r="10320" spans="2:7">
      <c r="B10320"/>
      <c r="C10320"/>
      <c r="D10320"/>
      <c r="E10320"/>
      <c r="F10320" s="288"/>
      <c r="G10320" s="288"/>
    </row>
    <row r="10321" spans="2:7">
      <c r="B10321"/>
      <c r="C10321"/>
      <c r="D10321"/>
      <c r="E10321"/>
      <c r="F10321" s="288"/>
      <c r="G10321" s="288"/>
    </row>
    <row r="10322" spans="2:7">
      <c r="B10322"/>
      <c r="C10322"/>
      <c r="D10322"/>
      <c r="E10322"/>
      <c r="F10322" s="288"/>
      <c r="G10322" s="288"/>
    </row>
    <row r="10323" spans="2:7">
      <c r="B10323"/>
      <c r="C10323"/>
      <c r="D10323"/>
      <c r="E10323"/>
      <c r="F10323" s="288"/>
      <c r="G10323" s="288"/>
    </row>
    <row r="10324" spans="2:7">
      <c r="B10324"/>
      <c r="C10324"/>
      <c r="D10324"/>
      <c r="E10324"/>
      <c r="F10324" s="288"/>
      <c r="G10324" s="288"/>
    </row>
    <row r="10325" spans="2:7">
      <c r="B10325"/>
      <c r="C10325"/>
      <c r="D10325"/>
      <c r="E10325"/>
      <c r="F10325" s="288"/>
      <c r="G10325" s="288"/>
    </row>
    <row r="10326" spans="2:7">
      <c r="B10326"/>
      <c r="C10326"/>
      <c r="D10326"/>
      <c r="E10326"/>
      <c r="F10326" s="288"/>
      <c r="G10326" s="288"/>
    </row>
    <row r="10327" spans="2:7">
      <c r="B10327"/>
      <c r="C10327"/>
      <c r="D10327"/>
      <c r="E10327"/>
      <c r="F10327" s="288"/>
      <c r="G10327" s="288"/>
    </row>
    <row r="10328" spans="2:7">
      <c r="B10328"/>
      <c r="C10328"/>
      <c r="D10328"/>
      <c r="E10328"/>
      <c r="F10328" s="288"/>
      <c r="G10328" s="288"/>
    </row>
    <row r="10329" spans="2:7">
      <c r="B10329"/>
      <c r="C10329"/>
      <c r="D10329"/>
      <c r="E10329"/>
      <c r="F10329" s="288"/>
      <c r="G10329" s="288"/>
    </row>
    <row r="10330" spans="2:7">
      <c r="B10330"/>
      <c r="C10330"/>
      <c r="D10330"/>
      <c r="E10330"/>
      <c r="F10330" s="288"/>
      <c r="G10330" s="288"/>
    </row>
    <row r="10331" spans="2:7">
      <c r="B10331"/>
      <c r="C10331"/>
      <c r="D10331"/>
      <c r="E10331"/>
      <c r="F10331" s="288"/>
      <c r="G10331" s="288"/>
    </row>
    <row r="10332" spans="2:7">
      <c r="B10332"/>
      <c r="C10332"/>
      <c r="D10332"/>
      <c r="E10332"/>
      <c r="F10332" s="288"/>
      <c r="G10332" s="288"/>
    </row>
    <row r="10333" spans="2:7">
      <c r="B10333"/>
      <c r="C10333"/>
      <c r="D10333"/>
      <c r="E10333"/>
      <c r="F10333" s="288"/>
      <c r="G10333" s="288"/>
    </row>
    <row r="10334" spans="2:7">
      <c r="B10334"/>
      <c r="C10334"/>
      <c r="D10334"/>
      <c r="E10334"/>
      <c r="F10334" s="288"/>
      <c r="G10334" s="288"/>
    </row>
    <row r="10335" spans="2:7">
      <c r="B10335"/>
      <c r="C10335"/>
      <c r="D10335"/>
      <c r="E10335"/>
      <c r="F10335" s="288"/>
      <c r="G10335" s="288"/>
    </row>
    <row r="10336" spans="2:7">
      <c r="B10336"/>
      <c r="C10336"/>
      <c r="D10336"/>
      <c r="E10336"/>
      <c r="F10336" s="288"/>
      <c r="G10336" s="288"/>
    </row>
    <row r="10337" spans="2:7">
      <c r="B10337"/>
      <c r="C10337"/>
      <c r="D10337"/>
      <c r="E10337"/>
      <c r="F10337" s="288"/>
      <c r="G10337" s="288"/>
    </row>
    <row r="10338" spans="2:7">
      <c r="B10338"/>
      <c r="C10338"/>
      <c r="D10338"/>
      <c r="E10338"/>
      <c r="F10338" s="288"/>
      <c r="G10338" s="288"/>
    </row>
    <row r="10339" spans="2:7">
      <c r="B10339"/>
      <c r="C10339"/>
      <c r="D10339"/>
      <c r="E10339"/>
      <c r="F10339" s="288"/>
      <c r="G10339" s="288"/>
    </row>
    <row r="10340" spans="2:7">
      <c r="B10340"/>
      <c r="C10340"/>
      <c r="D10340"/>
      <c r="E10340"/>
      <c r="F10340" s="288"/>
      <c r="G10340" s="288"/>
    </row>
    <row r="10341" spans="2:7">
      <c r="B10341"/>
      <c r="C10341"/>
      <c r="D10341"/>
      <c r="E10341"/>
      <c r="F10341" s="288"/>
      <c r="G10341" s="288"/>
    </row>
    <row r="10342" spans="2:7">
      <c r="B10342"/>
      <c r="C10342"/>
      <c r="D10342"/>
      <c r="E10342"/>
      <c r="F10342" s="288"/>
      <c r="G10342" s="288"/>
    </row>
    <row r="10343" spans="2:7">
      <c r="B10343"/>
      <c r="C10343"/>
      <c r="D10343"/>
      <c r="E10343"/>
      <c r="F10343" s="288"/>
      <c r="G10343" s="288"/>
    </row>
    <row r="10344" spans="2:7">
      <c r="B10344"/>
      <c r="C10344"/>
      <c r="D10344"/>
      <c r="E10344"/>
      <c r="F10344" s="288"/>
      <c r="G10344" s="288"/>
    </row>
    <row r="10345" spans="2:7">
      <c r="B10345"/>
      <c r="C10345"/>
      <c r="D10345"/>
      <c r="E10345"/>
      <c r="F10345" s="288"/>
      <c r="G10345" s="288"/>
    </row>
    <row r="10346" spans="2:7">
      <c r="B10346"/>
      <c r="C10346"/>
      <c r="D10346"/>
      <c r="E10346"/>
      <c r="F10346" s="288"/>
      <c r="G10346" s="288"/>
    </row>
    <row r="10347" spans="2:7">
      <c r="B10347"/>
      <c r="C10347"/>
      <c r="D10347"/>
      <c r="E10347"/>
      <c r="F10347" s="288"/>
      <c r="G10347" s="288"/>
    </row>
    <row r="10348" spans="2:7">
      <c r="B10348"/>
      <c r="C10348"/>
      <c r="D10348"/>
      <c r="E10348"/>
      <c r="F10348" s="288"/>
      <c r="G10348" s="288"/>
    </row>
    <row r="10349" spans="2:7">
      <c r="B10349"/>
      <c r="C10349"/>
      <c r="D10349"/>
      <c r="E10349"/>
      <c r="F10349" s="288"/>
      <c r="G10349" s="288"/>
    </row>
    <row r="10350" spans="2:7">
      <c r="B10350"/>
      <c r="C10350"/>
      <c r="D10350"/>
      <c r="E10350"/>
      <c r="F10350" s="288"/>
      <c r="G10350" s="288"/>
    </row>
    <row r="10351" spans="2:7">
      <c r="B10351"/>
      <c r="C10351"/>
      <c r="D10351"/>
      <c r="E10351"/>
      <c r="F10351" s="288"/>
      <c r="G10351" s="288"/>
    </row>
    <row r="10352" spans="2:7">
      <c r="B10352"/>
      <c r="C10352"/>
      <c r="D10352"/>
      <c r="E10352"/>
      <c r="F10352" s="288"/>
      <c r="G10352" s="288"/>
    </row>
    <row r="10353" spans="2:7">
      <c r="B10353"/>
      <c r="C10353"/>
      <c r="D10353"/>
      <c r="E10353"/>
      <c r="F10353" s="288"/>
      <c r="G10353" s="288"/>
    </row>
    <row r="10354" spans="2:7">
      <c r="B10354"/>
      <c r="C10354"/>
      <c r="D10354"/>
      <c r="E10354"/>
      <c r="F10354" s="288"/>
      <c r="G10354" s="288"/>
    </row>
    <row r="10355" spans="2:7">
      <c r="B10355"/>
      <c r="C10355"/>
      <c r="D10355"/>
      <c r="E10355"/>
      <c r="F10355" s="288"/>
      <c r="G10355" s="288"/>
    </row>
    <row r="10356" spans="2:7">
      <c r="B10356"/>
      <c r="C10356"/>
      <c r="D10356"/>
      <c r="E10356"/>
      <c r="F10356" s="288"/>
      <c r="G10356" s="288"/>
    </row>
    <row r="10357" spans="2:7">
      <c r="B10357"/>
      <c r="C10357"/>
      <c r="D10357"/>
      <c r="E10357"/>
      <c r="F10357" s="288"/>
      <c r="G10357" s="288"/>
    </row>
    <row r="10358" spans="2:7">
      <c r="B10358"/>
      <c r="C10358"/>
      <c r="D10358"/>
      <c r="E10358"/>
      <c r="F10358" s="288"/>
      <c r="G10358" s="288"/>
    </row>
    <row r="10359" spans="2:7">
      <c r="B10359"/>
      <c r="C10359"/>
      <c r="D10359"/>
      <c r="E10359"/>
      <c r="F10359" s="288"/>
      <c r="G10359" s="288"/>
    </row>
    <row r="10360" spans="2:7">
      <c r="B10360"/>
      <c r="C10360"/>
      <c r="D10360"/>
      <c r="E10360"/>
      <c r="F10360" s="288"/>
      <c r="G10360" s="288"/>
    </row>
    <row r="10361" spans="2:7">
      <c r="B10361"/>
      <c r="C10361"/>
      <c r="D10361"/>
      <c r="E10361"/>
      <c r="F10361" s="288"/>
      <c r="G10361" s="288"/>
    </row>
    <row r="10362" spans="2:7">
      <c r="B10362"/>
      <c r="C10362"/>
      <c r="D10362"/>
      <c r="E10362"/>
      <c r="F10362" s="288"/>
      <c r="G10362" s="288"/>
    </row>
    <row r="10363" spans="2:7">
      <c r="B10363"/>
      <c r="C10363"/>
      <c r="D10363"/>
      <c r="E10363"/>
      <c r="F10363" s="288"/>
      <c r="G10363" s="288"/>
    </row>
    <row r="10364" spans="2:7">
      <c r="B10364"/>
      <c r="C10364"/>
      <c r="D10364"/>
      <c r="E10364"/>
      <c r="F10364" s="288"/>
      <c r="G10364" s="288"/>
    </row>
    <row r="10365" spans="2:7">
      <c r="B10365"/>
      <c r="C10365"/>
      <c r="D10365"/>
      <c r="E10365"/>
      <c r="F10365" s="288"/>
      <c r="G10365" s="288"/>
    </row>
    <row r="10366" spans="2:7">
      <c r="B10366"/>
      <c r="C10366"/>
      <c r="D10366"/>
      <c r="E10366"/>
      <c r="F10366" s="288"/>
      <c r="G10366" s="288"/>
    </row>
    <row r="10367" spans="2:7">
      <c r="B10367"/>
      <c r="C10367"/>
      <c r="D10367"/>
      <c r="E10367"/>
      <c r="F10367" s="288"/>
      <c r="G10367" s="288"/>
    </row>
    <row r="10368" spans="2:7">
      <c r="B10368"/>
      <c r="C10368"/>
      <c r="D10368"/>
      <c r="E10368"/>
      <c r="F10368" s="288"/>
      <c r="G10368" s="288"/>
    </row>
    <row r="10369" spans="2:7">
      <c r="B10369"/>
      <c r="C10369"/>
      <c r="D10369"/>
      <c r="E10369"/>
      <c r="F10369" s="288"/>
      <c r="G10369" s="288"/>
    </row>
    <row r="10370" spans="2:7">
      <c r="B10370"/>
      <c r="C10370"/>
      <c r="D10370"/>
      <c r="E10370"/>
      <c r="F10370" s="288"/>
      <c r="G10370" s="288"/>
    </row>
    <row r="10371" spans="2:7">
      <c r="B10371"/>
      <c r="C10371"/>
      <c r="D10371"/>
      <c r="E10371"/>
      <c r="F10371" s="288"/>
      <c r="G10371" s="288"/>
    </row>
    <row r="10372" spans="2:7">
      <c r="B10372"/>
      <c r="C10372"/>
      <c r="D10372"/>
      <c r="E10372"/>
      <c r="F10372" s="288"/>
      <c r="G10372" s="288"/>
    </row>
    <row r="10373" spans="2:7">
      <c r="B10373"/>
      <c r="C10373"/>
      <c r="D10373"/>
      <c r="E10373"/>
      <c r="F10373" s="288"/>
      <c r="G10373" s="288"/>
    </row>
    <row r="10374" spans="2:7">
      <c r="B10374"/>
      <c r="C10374"/>
      <c r="D10374"/>
      <c r="E10374"/>
      <c r="F10374" s="288"/>
      <c r="G10374" s="288"/>
    </row>
    <row r="10375" spans="2:7">
      <c r="B10375"/>
      <c r="C10375"/>
      <c r="D10375"/>
      <c r="E10375"/>
      <c r="F10375" s="288"/>
      <c r="G10375" s="288"/>
    </row>
    <row r="10376" spans="2:7">
      <c r="B10376"/>
      <c r="C10376"/>
      <c r="D10376"/>
      <c r="E10376"/>
      <c r="F10376" s="288"/>
      <c r="G10376" s="288"/>
    </row>
    <row r="10377" spans="2:7">
      <c r="B10377"/>
      <c r="C10377"/>
      <c r="D10377"/>
      <c r="E10377"/>
      <c r="F10377" s="288"/>
      <c r="G10377" s="288"/>
    </row>
    <row r="10378" spans="2:7">
      <c r="B10378"/>
      <c r="C10378"/>
      <c r="D10378"/>
      <c r="E10378"/>
      <c r="F10378" s="288"/>
      <c r="G10378" s="288"/>
    </row>
    <row r="10379" spans="2:7">
      <c r="B10379"/>
      <c r="C10379"/>
      <c r="D10379"/>
      <c r="E10379"/>
      <c r="F10379" s="288"/>
      <c r="G10379" s="288"/>
    </row>
    <row r="10380" spans="2:7">
      <c r="B10380"/>
      <c r="C10380"/>
      <c r="D10380"/>
      <c r="E10380"/>
      <c r="F10380" s="288"/>
      <c r="G10380" s="288"/>
    </row>
    <row r="10381" spans="2:7">
      <c r="B10381"/>
      <c r="C10381"/>
      <c r="D10381"/>
      <c r="E10381"/>
      <c r="F10381" s="288"/>
      <c r="G10381" s="288"/>
    </row>
    <row r="10382" spans="2:7">
      <c r="B10382"/>
      <c r="C10382"/>
      <c r="D10382"/>
      <c r="E10382"/>
      <c r="F10382" s="288"/>
      <c r="G10382" s="288"/>
    </row>
    <row r="10383" spans="2:7">
      <c r="B10383"/>
      <c r="C10383"/>
      <c r="D10383"/>
      <c r="E10383"/>
      <c r="F10383" s="288"/>
      <c r="G10383" s="288"/>
    </row>
    <row r="10384" spans="2:7">
      <c r="B10384"/>
      <c r="C10384"/>
      <c r="D10384"/>
      <c r="E10384"/>
      <c r="F10384" s="288"/>
      <c r="G10384" s="288"/>
    </row>
    <row r="10385" spans="2:7">
      <c r="B10385"/>
      <c r="C10385"/>
      <c r="D10385"/>
      <c r="E10385"/>
      <c r="F10385" s="288"/>
      <c r="G10385" s="288"/>
    </row>
    <row r="10386" spans="2:7">
      <c r="B10386"/>
      <c r="C10386"/>
      <c r="D10386"/>
      <c r="E10386"/>
      <c r="F10386" s="288"/>
      <c r="G10386" s="288"/>
    </row>
    <row r="10387" spans="2:7">
      <c r="B10387"/>
      <c r="C10387"/>
      <c r="D10387"/>
      <c r="E10387"/>
      <c r="F10387" s="288"/>
      <c r="G10387" s="288"/>
    </row>
    <row r="10388" spans="2:7">
      <c r="B10388"/>
      <c r="C10388"/>
      <c r="D10388"/>
      <c r="E10388"/>
      <c r="F10388" s="288"/>
      <c r="G10388" s="288"/>
    </row>
    <row r="10389" spans="2:7">
      <c r="B10389"/>
      <c r="C10389"/>
      <c r="D10389"/>
      <c r="E10389"/>
      <c r="F10389" s="288"/>
      <c r="G10389" s="288"/>
    </row>
    <row r="10390" spans="2:7">
      <c r="B10390"/>
      <c r="C10390"/>
      <c r="D10390"/>
      <c r="E10390"/>
      <c r="F10390" s="288"/>
      <c r="G10390" s="288"/>
    </row>
    <row r="10391" spans="2:7">
      <c r="B10391"/>
      <c r="C10391"/>
      <c r="D10391"/>
      <c r="E10391"/>
      <c r="F10391" s="288"/>
      <c r="G10391" s="288"/>
    </row>
    <row r="10392" spans="2:7">
      <c r="B10392"/>
      <c r="C10392"/>
      <c r="D10392"/>
      <c r="E10392"/>
      <c r="F10392" s="288"/>
      <c r="G10392" s="288"/>
    </row>
    <row r="10393" spans="2:7">
      <c r="B10393"/>
      <c r="C10393"/>
      <c r="D10393"/>
      <c r="E10393"/>
      <c r="F10393" s="288"/>
      <c r="G10393" s="288"/>
    </row>
    <row r="10394" spans="2:7">
      <c r="B10394"/>
      <c r="C10394"/>
      <c r="D10394"/>
      <c r="E10394"/>
      <c r="F10394" s="288"/>
      <c r="G10394" s="288"/>
    </row>
    <row r="10395" spans="2:7">
      <c r="B10395"/>
      <c r="C10395"/>
      <c r="D10395"/>
      <c r="E10395"/>
      <c r="F10395" s="288"/>
      <c r="G10395" s="288"/>
    </row>
    <row r="10396" spans="2:7">
      <c r="B10396"/>
      <c r="C10396"/>
      <c r="D10396"/>
      <c r="E10396"/>
      <c r="F10396" s="288"/>
      <c r="G10396" s="288"/>
    </row>
    <row r="10397" spans="2:7">
      <c r="B10397"/>
      <c r="C10397"/>
      <c r="D10397"/>
      <c r="E10397"/>
      <c r="F10397" s="288"/>
      <c r="G10397" s="288"/>
    </row>
    <row r="10398" spans="2:7">
      <c r="B10398"/>
      <c r="C10398"/>
      <c r="D10398"/>
      <c r="E10398"/>
      <c r="F10398" s="288"/>
      <c r="G10398" s="288"/>
    </row>
    <row r="10399" spans="2:7">
      <c r="B10399"/>
      <c r="C10399"/>
      <c r="D10399"/>
      <c r="E10399"/>
      <c r="F10399" s="288"/>
      <c r="G10399" s="288"/>
    </row>
    <row r="10400" spans="2:7">
      <c r="B10400"/>
      <c r="C10400"/>
      <c r="D10400"/>
      <c r="E10400"/>
      <c r="F10400" s="288"/>
      <c r="G10400" s="288"/>
    </row>
    <row r="10401" spans="2:7">
      <c r="B10401"/>
      <c r="C10401"/>
      <c r="D10401"/>
      <c r="E10401"/>
      <c r="F10401" s="288"/>
      <c r="G10401" s="288"/>
    </row>
    <row r="10402" spans="2:7">
      <c r="B10402"/>
      <c r="C10402"/>
      <c r="D10402"/>
      <c r="E10402"/>
      <c r="F10402" s="288"/>
      <c r="G10402" s="288"/>
    </row>
    <row r="10403" spans="2:7">
      <c r="B10403"/>
      <c r="C10403"/>
      <c r="D10403"/>
      <c r="E10403"/>
      <c r="F10403" s="288"/>
      <c r="G10403" s="288"/>
    </row>
    <row r="10404" spans="2:7">
      <c r="B10404"/>
      <c r="C10404"/>
      <c r="D10404"/>
      <c r="E10404"/>
      <c r="F10404" s="288"/>
      <c r="G10404" s="288"/>
    </row>
    <row r="10405" spans="2:7">
      <c r="B10405"/>
      <c r="C10405"/>
      <c r="D10405"/>
      <c r="E10405"/>
      <c r="F10405" s="288"/>
      <c r="G10405" s="288"/>
    </row>
    <row r="10406" spans="2:7">
      <c r="B10406"/>
      <c r="C10406"/>
      <c r="D10406"/>
      <c r="E10406"/>
      <c r="F10406" s="288"/>
      <c r="G10406" s="288"/>
    </row>
    <row r="10407" spans="2:7">
      <c r="B10407"/>
      <c r="C10407"/>
      <c r="D10407"/>
      <c r="E10407"/>
      <c r="F10407" s="288"/>
      <c r="G10407" s="288"/>
    </row>
    <row r="10408" spans="2:7">
      <c r="B10408"/>
      <c r="C10408"/>
      <c r="D10408"/>
      <c r="E10408"/>
      <c r="F10408" s="288"/>
      <c r="G10408" s="288"/>
    </row>
    <row r="10409" spans="2:7">
      <c r="B10409"/>
      <c r="C10409"/>
      <c r="D10409"/>
      <c r="E10409"/>
      <c r="F10409" s="288"/>
      <c r="G10409" s="288"/>
    </row>
    <row r="10410" spans="2:7">
      <c r="B10410"/>
      <c r="C10410"/>
      <c r="D10410"/>
      <c r="E10410"/>
      <c r="F10410" s="288"/>
      <c r="G10410" s="288"/>
    </row>
    <row r="10411" spans="2:7">
      <c r="B10411"/>
      <c r="C10411"/>
      <c r="D10411"/>
      <c r="E10411"/>
      <c r="F10411" s="288"/>
      <c r="G10411" s="288"/>
    </row>
    <row r="10412" spans="2:7">
      <c r="B10412"/>
      <c r="C10412"/>
      <c r="D10412"/>
      <c r="E10412"/>
      <c r="F10412" s="288"/>
      <c r="G10412" s="288"/>
    </row>
    <row r="10413" spans="2:7">
      <c r="B10413"/>
      <c r="C10413"/>
      <c r="D10413"/>
      <c r="E10413"/>
      <c r="F10413" s="288"/>
      <c r="G10413" s="288"/>
    </row>
    <row r="10414" spans="2:7">
      <c r="B10414"/>
      <c r="C10414"/>
      <c r="D10414"/>
      <c r="E10414"/>
      <c r="F10414" s="288"/>
      <c r="G10414" s="288"/>
    </row>
    <row r="10415" spans="2:7">
      <c r="B10415"/>
      <c r="C10415"/>
      <c r="D10415"/>
      <c r="E10415"/>
      <c r="F10415" s="288"/>
      <c r="G10415" s="288"/>
    </row>
    <row r="10416" spans="2:7">
      <c r="B10416"/>
      <c r="C10416"/>
      <c r="D10416"/>
      <c r="E10416"/>
      <c r="F10416" s="288"/>
      <c r="G10416" s="288"/>
    </row>
    <row r="10417" spans="2:7">
      <c r="B10417"/>
      <c r="C10417"/>
      <c r="D10417"/>
      <c r="E10417"/>
      <c r="F10417" s="288"/>
      <c r="G10417" s="288"/>
    </row>
    <row r="10418" spans="2:7">
      <c r="B10418"/>
      <c r="C10418"/>
      <c r="D10418"/>
      <c r="E10418"/>
      <c r="F10418" s="288"/>
      <c r="G10418" s="288"/>
    </row>
    <row r="10419" spans="2:7">
      <c r="B10419"/>
      <c r="C10419"/>
      <c r="D10419"/>
      <c r="E10419"/>
      <c r="F10419" s="288"/>
      <c r="G10419" s="288"/>
    </row>
    <row r="10420" spans="2:7">
      <c r="B10420"/>
      <c r="C10420"/>
      <c r="D10420"/>
      <c r="E10420"/>
      <c r="F10420" s="288"/>
      <c r="G10420" s="288"/>
    </row>
    <row r="10421" spans="2:7">
      <c r="B10421"/>
      <c r="C10421"/>
      <c r="D10421"/>
      <c r="E10421"/>
      <c r="F10421" s="288"/>
      <c r="G10421" s="288"/>
    </row>
    <row r="10422" spans="2:7">
      <c r="B10422"/>
      <c r="C10422"/>
      <c r="D10422"/>
      <c r="E10422"/>
      <c r="F10422" s="288"/>
      <c r="G10422" s="288"/>
    </row>
    <row r="10423" spans="2:7">
      <c r="B10423"/>
      <c r="C10423"/>
      <c r="D10423"/>
      <c r="E10423"/>
      <c r="F10423" s="288"/>
      <c r="G10423" s="288"/>
    </row>
    <row r="10424" spans="2:7">
      <c r="B10424"/>
      <c r="C10424"/>
      <c r="D10424"/>
      <c r="E10424"/>
      <c r="F10424" s="288"/>
      <c r="G10424" s="288"/>
    </row>
    <row r="10425" spans="2:7">
      <c r="B10425"/>
      <c r="C10425"/>
      <c r="D10425"/>
      <c r="E10425"/>
      <c r="F10425" s="288"/>
      <c r="G10425" s="288"/>
    </row>
    <row r="10426" spans="2:7">
      <c r="B10426"/>
      <c r="C10426"/>
      <c r="D10426"/>
      <c r="E10426"/>
      <c r="F10426" s="288"/>
      <c r="G10426" s="288"/>
    </row>
    <row r="10427" spans="2:7">
      <c r="B10427"/>
      <c r="C10427"/>
      <c r="D10427"/>
      <c r="E10427"/>
      <c r="F10427" s="288"/>
      <c r="G10427" s="288"/>
    </row>
    <row r="10428" spans="2:7">
      <c r="B10428"/>
      <c r="C10428"/>
      <c r="D10428"/>
      <c r="E10428"/>
      <c r="F10428" s="288"/>
      <c r="G10428" s="288"/>
    </row>
    <row r="10429" spans="2:7">
      <c r="B10429"/>
      <c r="C10429"/>
      <c r="D10429"/>
      <c r="E10429"/>
      <c r="F10429" s="288"/>
      <c r="G10429" s="288"/>
    </row>
    <row r="10430" spans="2:7">
      <c r="B10430"/>
      <c r="C10430"/>
      <c r="D10430"/>
      <c r="E10430"/>
      <c r="F10430" s="288"/>
      <c r="G10430" s="288"/>
    </row>
    <row r="10431" spans="2:7">
      <c r="B10431"/>
      <c r="C10431"/>
      <c r="D10431"/>
      <c r="E10431"/>
      <c r="F10431" s="288"/>
      <c r="G10431" s="288"/>
    </row>
    <row r="10432" spans="2:7">
      <c r="B10432"/>
      <c r="C10432"/>
      <c r="D10432"/>
      <c r="E10432"/>
      <c r="F10432" s="288"/>
      <c r="G10432" s="288"/>
    </row>
    <row r="10433" spans="2:7">
      <c r="B10433"/>
      <c r="C10433"/>
      <c r="D10433"/>
      <c r="E10433"/>
      <c r="F10433" s="288"/>
      <c r="G10433" s="288"/>
    </row>
    <row r="10434" spans="2:7">
      <c r="B10434"/>
      <c r="C10434"/>
      <c r="D10434"/>
      <c r="E10434"/>
      <c r="F10434" s="288"/>
      <c r="G10434" s="288"/>
    </row>
    <row r="10435" spans="2:7">
      <c r="B10435"/>
      <c r="C10435"/>
      <c r="D10435"/>
      <c r="E10435"/>
      <c r="F10435" s="288"/>
      <c r="G10435" s="288"/>
    </row>
    <row r="10436" spans="2:7">
      <c r="B10436"/>
      <c r="C10436"/>
      <c r="D10436"/>
      <c r="E10436"/>
      <c r="F10436" s="288"/>
      <c r="G10436" s="288"/>
    </row>
    <row r="10437" spans="2:7">
      <c r="B10437"/>
      <c r="C10437"/>
      <c r="D10437"/>
      <c r="E10437"/>
      <c r="F10437" s="288"/>
      <c r="G10437" s="288"/>
    </row>
    <row r="10438" spans="2:7">
      <c r="B10438"/>
      <c r="C10438"/>
      <c r="D10438"/>
      <c r="E10438"/>
      <c r="F10438" s="288"/>
      <c r="G10438" s="288"/>
    </row>
    <row r="10439" spans="2:7">
      <c r="B10439"/>
      <c r="C10439"/>
      <c r="D10439"/>
      <c r="E10439"/>
      <c r="F10439" s="288"/>
      <c r="G10439" s="288"/>
    </row>
    <row r="10440" spans="2:7">
      <c r="B10440"/>
      <c r="C10440"/>
      <c r="D10440"/>
      <c r="E10440"/>
      <c r="F10440" s="288"/>
      <c r="G10440" s="288"/>
    </row>
    <row r="10441" spans="2:7">
      <c r="B10441"/>
      <c r="C10441"/>
      <c r="D10441"/>
      <c r="E10441"/>
      <c r="F10441" s="288"/>
      <c r="G10441" s="288"/>
    </row>
    <row r="10442" spans="2:7">
      <c r="B10442"/>
      <c r="C10442"/>
      <c r="D10442"/>
      <c r="E10442"/>
      <c r="F10442" s="288"/>
      <c r="G10442" s="288"/>
    </row>
    <row r="10443" spans="2:7">
      <c r="B10443"/>
      <c r="C10443"/>
      <c r="D10443"/>
      <c r="E10443"/>
      <c r="F10443" s="288"/>
      <c r="G10443" s="288"/>
    </row>
    <row r="10444" spans="2:7">
      <c r="B10444"/>
      <c r="C10444"/>
      <c r="D10444"/>
      <c r="E10444"/>
      <c r="F10444" s="288"/>
      <c r="G10444" s="288"/>
    </row>
    <row r="10445" spans="2:7">
      <c r="B10445"/>
      <c r="C10445"/>
      <c r="D10445"/>
      <c r="E10445"/>
      <c r="F10445" s="288"/>
      <c r="G10445" s="288"/>
    </row>
    <row r="10446" spans="2:7">
      <c r="B10446"/>
      <c r="C10446"/>
      <c r="D10446"/>
      <c r="E10446"/>
      <c r="F10446" s="288"/>
      <c r="G10446" s="288"/>
    </row>
    <row r="10447" spans="2:7">
      <c r="B10447"/>
      <c r="C10447"/>
      <c r="D10447"/>
      <c r="E10447"/>
      <c r="F10447" s="288"/>
      <c r="G10447" s="288"/>
    </row>
    <row r="10448" spans="2:7">
      <c r="B10448"/>
      <c r="C10448"/>
      <c r="D10448"/>
      <c r="E10448"/>
      <c r="F10448" s="288"/>
      <c r="G10448" s="288"/>
    </row>
    <row r="10449" spans="2:7">
      <c r="B10449"/>
      <c r="C10449"/>
      <c r="D10449"/>
      <c r="E10449"/>
      <c r="F10449" s="288"/>
      <c r="G10449" s="288"/>
    </row>
    <row r="10450" spans="2:7">
      <c r="B10450"/>
      <c r="C10450"/>
      <c r="D10450"/>
      <c r="E10450"/>
      <c r="F10450" s="288"/>
      <c r="G10450" s="288"/>
    </row>
    <row r="10451" spans="2:7">
      <c r="B10451"/>
      <c r="C10451"/>
      <c r="D10451"/>
      <c r="E10451"/>
      <c r="F10451" s="288"/>
      <c r="G10451" s="288"/>
    </row>
    <row r="10452" spans="2:7">
      <c r="B10452"/>
      <c r="C10452"/>
      <c r="D10452"/>
      <c r="E10452"/>
      <c r="F10452" s="288"/>
      <c r="G10452" s="288"/>
    </row>
    <row r="10453" spans="2:7">
      <c r="B10453"/>
      <c r="C10453"/>
      <c r="D10453"/>
      <c r="E10453"/>
      <c r="F10453" s="288"/>
      <c r="G10453" s="288"/>
    </row>
    <row r="10454" spans="2:7">
      <c r="B10454"/>
      <c r="C10454"/>
      <c r="D10454"/>
      <c r="E10454"/>
      <c r="F10454" s="288"/>
      <c r="G10454" s="288"/>
    </row>
    <row r="10455" spans="2:7">
      <c r="B10455"/>
      <c r="C10455"/>
      <c r="D10455"/>
      <c r="E10455"/>
      <c r="F10455" s="288"/>
      <c r="G10455" s="288"/>
    </row>
    <row r="10456" spans="2:7">
      <c r="B10456"/>
      <c r="C10456"/>
      <c r="D10456"/>
      <c r="E10456"/>
      <c r="F10456" s="288"/>
      <c r="G10456" s="288"/>
    </row>
    <row r="10457" spans="2:7">
      <c r="B10457"/>
      <c r="C10457"/>
      <c r="D10457"/>
      <c r="E10457"/>
      <c r="F10457" s="288"/>
      <c r="G10457" s="288"/>
    </row>
    <row r="10458" spans="2:7">
      <c r="B10458"/>
      <c r="C10458"/>
      <c r="D10458"/>
      <c r="E10458"/>
      <c r="F10458" s="288"/>
      <c r="G10458" s="288"/>
    </row>
    <row r="10459" spans="2:7">
      <c r="B10459"/>
      <c r="C10459"/>
      <c r="D10459"/>
      <c r="E10459"/>
      <c r="F10459" s="288"/>
      <c r="G10459" s="288"/>
    </row>
    <row r="10460" spans="2:7">
      <c r="B10460"/>
      <c r="C10460"/>
      <c r="D10460"/>
      <c r="E10460"/>
      <c r="F10460" s="288"/>
      <c r="G10460" s="288"/>
    </row>
    <row r="10461" spans="2:7">
      <c r="B10461"/>
      <c r="C10461"/>
      <c r="D10461"/>
      <c r="E10461"/>
      <c r="F10461" s="288"/>
      <c r="G10461" s="288"/>
    </row>
    <row r="10462" spans="2:7">
      <c r="B10462"/>
      <c r="C10462"/>
      <c r="D10462"/>
      <c r="E10462"/>
      <c r="F10462" s="288"/>
      <c r="G10462" s="288"/>
    </row>
    <row r="10463" spans="2:7">
      <c r="B10463"/>
      <c r="C10463"/>
      <c r="D10463"/>
      <c r="E10463"/>
      <c r="F10463" s="288"/>
      <c r="G10463" s="288"/>
    </row>
    <row r="10464" spans="2:7">
      <c r="B10464"/>
      <c r="C10464"/>
      <c r="D10464"/>
      <c r="E10464"/>
      <c r="F10464" s="288"/>
      <c r="G10464" s="288"/>
    </row>
    <row r="10465" spans="2:7">
      <c r="B10465"/>
      <c r="C10465"/>
      <c r="D10465"/>
      <c r="E10465"/>
      <c r="F10465" s="288"/>
      <c r="G10465" s="288"/>
    </row>
    <row r="10466" spans="2:7">
      <c r="B10466"/>
      <c r="C10466"/>
      <c r="D10466"/>
      <c r="E10466"/>
      <c r="F10466" s="288"/>
      <c r="G10466" s="288"/>
    </row>
    <row r="10467" spans="2:7">
      <c r="B10467"/>
      <c r="C10467"/>
      <c r="D10467"/>
      <c r="E10467"/>
      <c r="F10467" s="288"/>
      <c r="G10467" s="288"/>
    </row>
    <row r="10468" spans="2:7">
      <c r="B10468"/>
      <c r="C10468"/>
      <c r="D10468"/>
      <c r="E10468"/>
      <c r="F10468" s="288"/>
      <c r="G10468" s="288"/>
    </row>
    <row r="10469" spans="2:7">
      <c r="B10469"/>
      <c r="C10469"/>
      <c r="D10469"/>
      <c r="E10469"/>
      <c r="F10469" s="288"/>
      <c r="G10469" s="288"/>
    </row>
    <row r="10470" spans="2:7">
      <c r="B10470"/>
      <c r="C10470"/>
      <c r="D10470"/>
      <c r="E10470"/>
      <c r="F10470" s="288"/>
      <c r="G10470" s="288"/>
    </row>
    <row r="10471" spans="2:7">
      <c r="B10471"/>
      <c r="C10471"/>
      <c r="D10471"/>
      <c r="E10471"/>
      <c r="F10471" s="288"/>
      <c r="G10471" s="288"/>
    </row>
    <row r="10472" spans="2:7">
      <c r="B10472"/>
      <c r="C10472"/>
      <c r="D10472"/>
      <c r="E10472"/>
      <c r="F10472" s="288"/>
      <c r="G10472" s="288"/>
    </row>
    <row r="10473" spans="2:7">
      <c r="B10473"/>
      <c r="C10473"/>
      <c r="D10473"/>
      <c r="E10473"/>
      <c r="F10473" s="288"/>
      <c r="G10473" s="288"/>
    </row>
    <row r="10474" spans="2:7">
      <c r="B10474"/>
      <c r="C10474"/>
      <c r="D10474"/>
      <c r="E10474"/>
      <c r="F10474" s="288"/>
      <c r="G10474" s="288"/>
    </row>
    <row r="10475" spans="2:7">
      <c r="B10475"/>
      <c r="C10475"/>
      <c r="D10475"/>
      <c r="E10475"/>
      <c r="F10475" s="288"/>
      <c r="G10475" s="288"/>
    </row>
    <row r="10476" spans="2:7">
      <c r="B10476"/>
      <c r="C10476"/>
      <c r="D10476"/>
      <c r="E10476"/>
      <c r="F10476" s="288"/>
      <c r="G10476" s="288"/>
    </row>
    <row r="10477" spans="2:7">
      <c r="B10477"/>
      <c r="C10477"/>
      <c r="D10477"/>
      <c r="E10477"/>
      <c r="F10477" s="288"/>
      <c r="G10477" s="288"/>
    </row>
    <row r="10478" spans="2:7">
      <c r="B10478"/>
      <c r="C10478"/>
      <c r="D10478"/>
      <c r="E10478"/>
      <c r="F10478" s="288"/>
      <c r="G10478" s="288"/>
    </row>
    <row r="10479" spans="2:7">
      <c r="B10479"/>
      <c r="C10479"/>
      <c r="D10479"/>
      <c r="E10479"/>
      <c r="F10479" s="288"/>
      <c r="G10479" s="288"/>
    </row>
    <row r="10480" spans="2:7">
      <c r="B10480"/>
      <c r="C10480"/>
      <c r="D10480"/>
      <c r="E10480"/>
      <c r="F10480" s="288"/>
      <c r="G10480" s="288"/>
    </row>
    <row r="10481" spans="2:7">
      <c r="B10481"/>
      <c r="C10481"/>
      <c r="D10481"/>
      <c r="E10481"/>
      <c r="F10481" s="288"/>
      <c r="G10481" s="288"/>
    </row>
    <row r="10482" spans="2:7">
      <c r="B10482"/>
      <c r="C10482"/>
      <c r="D10482"/>
      <c r="E10482"/>
      <c r="F10482" s="288"/>
      <c r="G10482" s="288"/>
    </row>
    <row r="10483" spans="2:7">
      <c r="B10483"/>
      <c r="C10483"/>
      <c r="D10483"/>
      <c r="E10483"/>
      <c r="F10483" s="288"/>
      <c r="G10483" s="288"/>
    </row>
    <row r="10484" spans="2:7">
      <c r="B10484"/>
      <c r="C10484"/>
      <c r="D10484"/>
      <c r="E10484"/>
      <c r="F10484" s="288"/>
      <c r="G10484" s="288"/>
    </row>
    <row r="10485" spans="2:7">
      <c r="B10485"/>
      <c r="C10485"/>
      <c r="D10485"/>
      <c r="E10485"/>
      <c r="F10485" s="288"/>
      <c r="G10485" s="288"/>
    </row>
    <row r="10486" spans="2:7">
      <c r="B10486"/>
      <c r="C10486"/>
      <c r="D10486"/>
      <c r="E10486"/>
      <c r="F10486" s="288"/>
      <c r="G10486" s="288"/>
    </row>
    <row r="10487" spans="2:7">
      <c r="B10487"/>
      <c r="C10487"/>
      <c r="D10487"/>
      <c r="E10487"/>
      <c r="F10487" s="288"/>
      <c r="G10487" s="288"/>
    </row>
    <row r="10488" spans="2:7">
      <c r="B10488"/>
      <c r="C10488"/>
      <c r="D10488"/>
      <c r="E10488"/>
      <c r="F10488" s="288"/>
      <c r="G10488" s="288"/>
    </row>
    <row r="10489" spans="2:7">
      <c r="B10489"/>
      <c r="C10489"/>
      <c r="D10489"/>
      <c r="E10489"/>
      <c r="F10489" s="288"/>
      <c r="G10489" s="288"/>
    </row>
    <row r="10490" spans="2:7">
      <c r="B10490"/>
      <c r="C10490"/>
      <c r="D10490"/>
      <c r="E10490"/>
      <c r="F10490" s="288"/>
      <c r="G10490" s="288"/>
    </row>
    <row r="10491" spans="2:7">
      <c r="B10491"/>
      <c r="C10491"/>
      <c r="D10491"/>
      <c r="E10491"/>
      <c r="F10491" s="288"/>
      <c r="G10491" s="288"/>
    </row>
    <row r="10492" spans="2:7">
      <c r="B10492"/>
      <c r="C10492"/>
      <c r="D10492"/>
      <c r="E10492"/>
      <c r="F10492" s="288"/>
      <c r="G10492" s="288"/>
    </row>
    <row r="10493" spans="2:7">
      <c r="B10493"/>
      <c r="C10493"/>
      <c r="D10493"/>
      <c r="E10493"/>
      <c r="F10493" s="288"/>
      <c r="G10493" s="288"/>
    </row>
    <row r="10494" spans="2:7">
      <c r="B10494"/>
      <c r="C10494"/>
      <c r="D10494"/>
      <c r="E10494"/>
      <c r="F10494" s="288"/>
      <c r="G10494" s="288"/>
    </row>
    <row r="10495" spans="2:7">
      <c r="B10495"/>
      <c r="C10495"/>
      <c r="D10495"/>
      <c r="E10495"/>
      <c r="F10495" s="288"/>
      <c r="G10495" s="288"/>
    </row>
    <row r="10496" spans="2:7">
      <c r="B10496"/>
      <c r="C10496"/>
      <c r="D10496"/>
      <c r="E10496"/>
      <c r="F10496" s="288"/>
      <c r="G10496" s="288"/>
    </row>
    <row r="10497" spans="2:7">
      <c r="B10497"/>
      <c r="C10497"/>
      <c r="D10497"/>
      <c r="E10497"/>
      <c r="F10497" s="288"/>
      <c r="G10497" s="288"/>
    </row>
    <row r="10498" spans="2:7">
      <c r="B10498"/>
      <c r="C10498"/>
      <c r="D10498"/>
      <c r="E10498"/>
      <c r="F10498" s="288"/>
      <c r="G10498" s="288"/>
    </row>
    <row r="10499" spans="2:7">
      <c r="B10499"/>
      <c r="C10499"/>
      <c r="D10499"/>
      <c r="E10499"/>
      <c r="F10499" s="288"/>
      <c r="G10499" s="288"/>
    </row>
    <row r="10500" spans="2:7">
      <c r="B10500"/>
      <c r="C10500"/>
      <c r="D10500"/>
      <c r="E10500"/>
      <c r="F10500" s="288"/>
      <c r="G10500" s="288"/>
    </row>
    <row r="10501" spans="2:7">
      <c r="B10501"/>
      <c r="C10501"/>
      <c r="D10501"/>
      <c r="E10501"/>
      <c r="F10501" s="288"/>
      <c r="G10501" s="288"/>
    </row>
    <row r="10502" spans="2:7">
      <c r="B10502"/>
      <c r="C10502"/>
      <c r="D10502"/>
      <c r="E10502"/>
      <c r="F10502" s="288"/>
      <c r="G10502" s="288"/>
    </row>
    <row r="10503" spans="2:7">
      <c r="B10503"/>
      <c r="C10503"/>
      <c r="D10503"/>
      <c r="E10503"/>
      <c r="F10503" s="288"/>
      <c r="G10503" s="288"/>
    </row>
    <row r="10504" spans="2:7">
      <c r="B10504"/>
      <c r="C10504"/>
      <c r="D10504"/>
      <c r="E10504"/>
      <c r="F10504" s="288"/>
      <c r="G10504" s="288"/>
    </row>
    <row r="10505" spans="2:7">
      <c r="B10505"/>
      <c r="C10505"/>
      <c r="D10505"/>
      <c r="E10505"/>
      <c r="F10505" s="288"/>
      <c r="G10505" s="288"/>
    </row>
    <row r="10506" spans="2:7">
      <c r="B10506"/>
      <c r="C10506"/>
      <c r="D10506"/>
      <c r="E10506"/>
      <c r="F10506" s="288"/>
      <c r="G10506" s="288"/>
    </row>
    <row r="10507" spans="2:7">
      <c r="B10507"/>
      <c r="C10507"/>
      <c r="D10507"/>
      <c r="E10507"/>
      <c r="F10507" s="288"/>
      <c r="G10507" s="288"/>
    </row>
    <row r="10508" spans="2:7">
      <c r="B10508"/>
      <c r="C10508"/>
      <c r="D10508"/>
      <c r="E10508"/>
      <c r="F10508" s="288"/>
      <c r="G10508" s="288"/>
    </row>
    <row r="10509" spans="2:7">
      <c r="B10509"/>
      <c r="C10509"/>
      <c r="D10509"/>
      <c r="E10509"/>
      <c r="F10509" s="288"/>
      <c r="G10509" s="288"/>
    </row>
    <row r="10510" spans="2:7">
      <c r="B10510"/>
      <c r="C10510"/>
      <c r="D10510"/>
      <c r="E10510"/>
      <c r="F10510" s="288"/>
      <c r="G10510" s="288"/>
    </row>
    <row r="10511" spans="2:7">
      <c r="B10511"/>
      <c r="C10511"/>
      <c r="D10511"/>
      <c r="E10511"/>
      <c r="F10511" s="288"/>
      <c r="G10511" s="288"/>
    </row>
    <row r="10512" spans="2:7">
      <c r="B10512"/>
      <c r="C10512"/>
      <c r="D10512"/>
      <c r="E10512"/>
      <c r="F10512" s="288"/>
      <c r="G10512" s="288"/>
    </row>
    <row r="10513" spans="2:7">
      <c r="B10513"/>
      <c r="C10513"/>
      <c r="D10513"/>
      <c r="E10513"/>
      <c r="F10513" s="288"/>
      <c r="G10513" s="288"/>
    </row>
    <row r="10514" spans="2:7">
      <c r="B10514"/>
      <c r="C10514"/>
      <c r="D10514"/>
      <c r="E10514"/>
      <c r="F10514" s="288"/>
      <c r="G10514" s="288"/>
    </row>
    <row r="10515" spans="2:7">
      <c r="B10515"/>
      <c r="C10515"/>
      <c r="D10515"/>
      <c r="E10515"/>
      <c r="F10515" s="288"/>
      <c r="G10515" s="288"/>
    </row>
    <row r="10516" spans="2:7">
      <c r="B10516"/>
      <c r="C10516"/>
      <c r="D10516"/>
      <c r="E10516"/>
      <c r="F10516" s="288"/>
      <c r="G10516" s="288"/>
    </row>
    <row r="10517" spans="2:7">
      <c r="B10517"/>
      <c r="C10517"/>
      <c r="D10517"/>
      <c r="E10517"/>
      <c r="F10517" s="288"/>
      <c r="G10517" s="288"/>
    </row>
    <row r="10518" spans="2:7">
      <c r="B10518"/>
      <c r="C10518"/>
      <c r="D10518"/>
      <c r="E10518"/>
      <c r="F10518" s="288"/>
      <c r="G10518" s="288"/>
    </row>
    <row r="10519" spans="2:7">
      <c r="B10519"/>
      <c r="C10519"/>
      <c r="D10519"/>
      <c r="E10519"/>
      <c r="F10519" s="288"/>
      <c r="G10519" s="288"/>
    </row>
    <row r="10520" spans="2:7">
      <c r="B10520"/>
      <c r="C10520"/>
      <c r="D10520"/>
      <c r="E10520"/>
      <c r="F10520" s="288"/>
      <c r="G10520" s="288"/>
    </row>
    <row r="10521" spans="2:7">
      <c r="B10521"/>
      <c r="C10521"/>
      <c r="D10521"/>
      <c r="E10521"/>
      <c r="F10521" s="288"/>
      <c r="G10521" s="288"/>
    </row>
    <row r="10522" spans="2:7">
      <c r="B10522"/>
      <c r="C10522"/>
      <c r="D10522"/>
      <c r="E10522"/>
      <c r="F10522" s="288"/>
      <c r="G10522" s="288"/>
    </row>
    <row r="10523" spans="2:7">
      <c r="B10523"/>
      <c r="C10523"/>
      <c r="D10523"/>
      <c r="E10523"/>
      <c r="F10523" s="288"/>
      <c r="G10523" s="288"/>
    </row>
    <row r="10524" spans="2:7">
      <c r="B10524"/>
      <c r="C10524"/>
      <c r="D10524"/>
      <c r="E10524"/>
      <c r="F10524" s="288"/>
      <c r="G10524" s="288"/>
    </row>
    <row r="10525" spans="2:7">
      <c r="B10525"/>
      <c r="C10525"/>
      <c r="D10525"/>
      <c r="E10525"/>
      <c r="F10525" s="288"/>
      <c r="G10525" s="288"/>
    </row>
    <row r="10526" spans="2:7">
      <c r="B10526"/>
      <c r="C10526"/>
      <c r="D10526"/>
      <c r="E10526"/>
      <c r="F10526" s="288"/>
      <c r="G10526" s="288"/>
    </row>
    <row r="10527" spans="2:7">
      <c r="B10527"/>
      <c r="C10527"/>
      <c r="D10527"/>
      <c r="E10527"/>
      <c r="F10527" s="288"/>
      <c r="G10527" s="288"/>
    </row>
    <row r="10528" spans="2:7">
      <c r="B10528"/>
      <c r="C10528"/>
      <c r="D10528"/>
      <c r="E10528"/>
      <c r="F10528" s="288"/>
      <c r="G10528" s="288"/>
    </row>
    <row r="10529" spans="2:7">
      <c r="B10529"/>
      <c r="C10529"/>
      <c r="D10529"/>
      <c r="E10529"/>
      <c r="F10529" s="288"/>
      <c r="G10529" s="288"/>
    </row>
    <row r="10530" spans="2:7">
      <c r="B10530"/>
      <c r="C10530"/>
      <c r="D10530"/>
      <c r="E10530"/>
      <c r="F10530" s="288"/>
      <c r="G10530" s="288"/>
    </row>
    <row r="10531" spans="2:7">
      <c r="B10531"/>
      <c r="C10531"/>
      <c r="D10531"/>
      <c r="E10531"/>
      <c r="F10531" s="288"/>
      <c r="G10531" s="288"/>
    </row>
    <row r="10532" spans="2:7">
      <c r="B10532"/>
      <c r="C10532"/>
      <c r="D10532"/>
      <c r="E10532"/>
      <c r="F10532" s="288"/>
      <c r="G10532" s="288"/>
    </row>
    <row r="10533" spans="2:7">
      <c r="B10533"/>
      <c r="C10533"/>
      <c r="D10533"/>
      <c r="E10533"/>
      <c r="F10533" s="288"/>
      <c r="G10533" s="288"/>
    </row>
    <row r="10534" spans="2:7">
      <c r="B10534"/>
      <c r="C10534"/>
      <c r="D10534"/>
      <c r="E10534"/>
      <c r="F10534" s="288"/>
      <c r="G10534" s="288"/>
    </row>
    <row r="10535" spans="2:7">
      <c r="B10535"/>
      <c r="C10535"/>
      <c r="D10535"/>
      <c r="E10535"/>
      <c r="F10535" s="288"/>
      <c r="G10535" s="288"/>
    </row>
    <row r="10536" spans="2:7">
      <c r="B10536"/>
      <c r="C10536"/>
      <c r="D10536"/>
      <c r="E10536"/>
      <c r="F10536" s="288"/>
      <c r="G10536" s="288"/>
    </row>
    <row r="10537" spans="2:7">
      <c r="B10537"/>
      <c r="C10537"/>
      <c r="D10537"/>
      <c r="E10537"/>
      <c r="F10537" s="288"/>
      <c r="G10537" s="288"/>
    </row>
    <row r="10538" spans="2:7">
      <c r="B10538"/>
      <c r="C10538"/>
      <c r="D10538"/>
      <c r="E10538"/>
      <c r="F10538" s="288"/>
      <c r="G10538" s="288"/>
    </row>
    <row r="10539" spans="2:7">
      <c r="B10539"/>
      <c r="C10539"/>
      <c r="D10539"/>
      <c r="E10539"/>
      <c r="F10539" s="288"/>
      <c r="G10539" s="288"/>
    </row>
    <row r="10540" spans="2:7">
      <c r="B10540"/>
      <c r="C10540"/>
      <c r="D10540"/>
      <c r="E10540"/>
      <c r="F10540" s="288"/>
      <c r="G10540" s="288"/>
    </row>
    <row r="10541" spans="2:7">
      <c r="B10541"/>
      <c r="C10541"/>
      <c r="D10541"/>
      <c r="E10541"/>
      <c r="F10541" s="288"/>
      <c r="G10541" s="288"/>
    </row>
    <row r="10542" spans="2:7">
      <c r="B10542"/>
      <c r="C10542"/>
      <c r="D10542"/>
      <c r="E10542"/>
      <c r="F10542" s="288"/>
      <c r="G10542" s="288"/>
    </row>
    <row r="10543" spans="2:7">
      <c r="B10543"/>
      <c r="C10543"/>
      <c r="D10543"/>
      <c r="E10543"/>
      <c r="F10543" s="288"/>
      <c r="G10543" s="288"/>
    </row>
    <row r="10544" spans="2:7">
      <c r="B10544"/>
      <c r="C10544"/>
      <c r="D10544"/>
      <c r="E10544"/>
      <c r="F10544" s="288"/>
      <c r="G10544" s="288"/>
    </row>
    <row r="10545" spans="2:7">
      <c r="B10545"/>
      <c r="C10545"/>
      <c r="D10545"/>
      <c r="E10545"/>
      <c r="F10545" s="288"/>
      <c r="G10545" s="288"/>
    </row>
    <row r="10546" spans="2:7">
      <c r="B10546"/>
      <c r="C10546"/>
      <c r="D10546"/>
      <c r="E10546"/>
      <c r="F10546" s="288"/>
      <c r="G10546" s="288"/>
    </row>
    <row r="10547" spans="2:7">
      <c r="B10547"/>
      <c r="C10547"/>
      <c r="D10547"/>
      <c r="E10547"/>
      <c r="F10547" s="288"/>
      <c r="G10547" s="288"/>
    </row>
    <row r="10548" spans="2:7">
      <c r="B10548"/>
      <c r="C10548"/>
      <c r="D10548"/>
      <c r="E10548"/>
      <c r="F10548" s="288"/>
      <c r="G10548" s="288"/>
    </row>
    <row r="10549" spans="2:7">
      <c r="B10549"/>
      <c r="C10549"/>
      <c r="D10549"/>
      <c r="E10549"/>
      <c r="F10549" s="288"/>
      <c r="G10549" s="288"/>
    </row>
    <row r="10550" spans="2:7">
      <c r="B10550"/>
      <c r="C10550"/>
      <c r="D10550"/>
      <c r="E10550"/>
      <c r="F10550" s="288"/>
      <c r="G10550" s="288"/>
    </row>
    <row r="10551" spans="2:7">
      <c r="B10551"/>
      <c r="C10551"/>
      <c r="D10551"/>
      <c r="E10551"/>
      <c r="F10551" s="288"/>
      <c r="G10551" s="288"/>
    </row>
    <row r="10552" spans="2:7">
      <c r="B10552"/>
      <c r="C10552"/>
      <c r="D10552"/>
      <c r="E10552"/>
      <c r="F10552" s="288"/>
      <c r="G10552" s="288"/>
    </row>
    <row r="10553" spans="2:7">
      <c r="B10553"/>
      <c r="C10553"/>
      <c r="D10553"/>
      <c r="E10553"/>
      <c r="F10553" s="288"/>
      <c r="G10553" s="288"/>
    </row>
    <row r="10554" spans="2:7">
      <c r="B10554"/>
      <c r="C10554"/>
      <c r="D10554"/>
      <c r="E10554"/>
      <c r="F10554" s="288"/>
      <c r="G10554" s="288"/>
    </row>
    <row r="10555" spans="2:7">
      <c r="B10555"/>
      <c r="C10555"/>
      <c r="D10555"/>
      <c r="E10555"/>
      <c r="F10555" s="288"/>
      <c r="G10555" s="288"/>
    </row>
    <row r="10556" spans="2:7">
      <c r="B10556"/>
      <c r="C10556"/>
      <c r="D10556"/>
      <c r="E10556"/>
      <c r="F10556" s="288"/>
      <c r="G10556" s="288"/>
    </row>
    <row r="10557" spans="2:7">
      <c r="B10557"/>
      <c r="C10557"/>
      <c r="D10557"/>
      <c r="E10557"/>
      <c r="F10557" s="288"/>
      <c r="G10557" s="288"/>
    </row>
    <row r="10558" spans="2:7">
      <c r="B10558"/>
      <c r="C10558"/>
      <c r="D10558"/>
      <c r="E10558"/>
      <c r="F10558" s="288"/>
      <c r="G10558" s="288"/>
    </row>
    <row r="10559" spans="2:7">
      <c r="B10559"/>
      <c r="C10559"/>
      <c r="D10559"/>
      <c r="E10559"/>
      <c r="F10559" s="288"/>
      <c r="G10559" s="288"/>
    </row>
    <row r="10560" spans="2:7">
      <c r="B10560"/>
      <c r="C10560"/>
      <c r="D10560"/>
      <c r="E10560"/>
      <c r="F10560" s="288"/>
      <c r="G10560" s="288"/>
    </row>
    <row r="10561" spans="2:7">
      <c r="B10561"/>
      <c r="C10561"/>
      <c r="D10561"/>
      <c r="E10561"/>
      <c r="F10561" s="288"/>
      <c r="G10561" s="288"/>
    </row>
    <row r="10562" spans="2:7">
      <c r="B10562"/>
      <c r="C10562"/>
      <c r="D10562"/>
      <c r="E10562"/>
      <c r="F10562" s="288"/>
      <c r="G10562" s="288"/>
    </row>
    <row r="10563" spans="2:7">
      <c r="B10563"/>
      <c r="C10563"/>
      <c r="D10563"/>
      <c r="E10563"/>
      <c r="F10563" s="288"/>
      <c r="G10563" s="288"/>
    </row>
    <row r="10564" spans="2:7">
      <c r="B10564"/>
      <c r="C10564"/>
      <c r="D10564"/>
      <c r="E10564"/>
      <c r="F10564" s="288"/>
      <c r="G10564" s="288"/>
    </row>
    <row r="10565" spans="2:7">
      <c r="B10565"/>
      <c r="C10565"/>
      <c r="D10565"/>
      <c r="E10565"/>
      <c r="F10565" s="288"/>
      <c r="G10565" s="288"/>
    </row>
    <row r="10566" spans="2:7">
      <c r="B10566"/>
      <c r="C10566"/>
      <c r="D10566"/>
      <c r="E10566"/>
      <c r="F10566" s="288"/>
      <c r="G10566" s="288"/>
    </row>
    <row r="10567" spans="2:7">
      <c r="B10567"/>
      <c r="C10567"/>
      <c r="D10567"/>
      <c r="E10567"/>
      <c r="F10567" s="288"/>
      <c r="G10567" s="288"/>
    </row>
    <row r="10568" spans="2:7">
      <c r="B10568"/>
      <c r="C10568"/>
      <c r="D10568"/>
      <c r="E10568"/>
      <c r="F10568" s="288"/>
      <c r="G10568" s="288"/>
    </row>
    <row r="10569" spans="2:7">
      <c r="B10569"/>
      <c r="C10569"/>
      <c r="D10569"/>
      <c r="E10569"/>
      <c r="F10569" s="288"/>
      <c r="G10569" s="288"/>
    </row>
    <row r="10570" spans="2:7">
      <c r="B10570"/>
      <c r="C10570"/>
      <c r="D10570"/>
      <c r="E10570"/>
      <c r="F10570" s="288"/>
      <c r="G10570" s="288"/>
    </row>
    <row r="10571" spans="2:7">
      <c r="B10571"/>
      <c r="C10571"/>
      <c r="D10571"/>
      <c r="E10571"/>
      <c r="F10571" s="288"/>
      <c r="G10571" s="288"/>
    </row>
    <row r="10572" spans="2:7">
      <c r="B10572"/>
      <c r="C10572"/>
      <c r="D10572"/>
      <c r="E10572"/>
      <c r="F10572" s="288"/>
      <c r="G10572" s="288"/>
    </row>
    <row r="10573" spans="2:7">
      <c r="B10573"/>
      <c r="C10573"/>
      <c r="D10573"/>
      <c r="E10573"/>
      <c r="F10573" s="288"/>
      <c r="G10573" s="288"/>
    </row>
    <row r="10574" spans="2:7">
      <c r="B10574"/>
      <c r="C10574"/>
      <c r="D10574"/>
      <c r="E10574"/>
      <c r="F10574" s="288"/>
      <c r="G10574" s="288"/>
    </row>
    <row r="10575" spans="2:7">
      <c r="B10575"/>
      <c r="C10575"/>
      <c r="D10575"/>
      <c r="E10575"/>
      <c r="F10575" s="288"/>
      <c r="G10575" s="288"/>
    </row>
    <row r="10576" spans="2:7">
      <c r="B10576"/>
      <c r="C10576"/>
      <c r="D10576"/>
      <c r="E10576"/>
      <c r="F10576" s="288"/>
      <c r="G10576" s="288"/>
    </row>
    <row r="10577" spans="2:7">
      <c r="B10577"/>
      <c r="C10577"/>
      <c r="D10577"/>
      <c r="E10577"/>
      <c r="F10577" s="288"/>
      <c r="G10577" s="288"/>
    </row>
    <row r="10578" spans="2:7">
      <c r="B10578"/>
      <c r="C10578"/>
      <c r="D10578"/>
      <c r="E10578"/>
      <c r="F10578" s="288"/>
      <c r="G10578" s="288"/>
    </row>
    <row r="10579" spans="2:7">
      <c r="B10579"/>
      <c r="C10579"/>
      <c r="D10579"/>
      <c r="E10579"/>
      <c r="F10579" s="288"/>
      <c r="G10579" s="288"/>
    </row>
    <row r="10580" spans="2:7">
      <c r="B10580"/>
      <c r="C10580"/>
      <c r="D10580"/>
      <c r="E10580"/>
      <c r="F10580" s="288"/>
      <c r="G10580" s="288"/>
    </row>
    <row r="10581" spans="2:7">
      <c r="B10581"/>
      <c r="C10581"/>
      <c r="D10581"/>
      <c r="E10581"/>
      <c r="F10581" s="288"/>
      <c r="G10581" s="288"/>
    </row>
    <row r="10582" spans="2:7">
      <c r="B10582"/>
      <c r="C10582"/>
      <c r="D10582"/>
      <c r="E10582"/>
      <c r="F10582" s="288"/>
      <c r="G10582" s="288"/>
    </row>
    <row r="10583" spans="2:7">
      <c r="B10583"/>
      <c r="C10583"/>
      <c r="D10583"/>
      <c r="E10583"/>
      <c r="F10583" s="288"/>
      <c r="G10583" s="288"/>
    </row>
    <row r="10584" spans="2:7">
      <c r="B10584"/>
      <c r="C10584"/>
      <c r="D10584"/>
      <c r="E10584"/>
      <c r="F10584" s="288"/>
      <c r="G10584" s="288"/>
    </row>
    <row r="10585" spans="2:7">
      <c r="B10585"/>
      <c r="C10585"/>
      <c r="D10585"/>
      <c r="E10585"/>
      <c r="F10585" s="288"/>
      <c r="G10585" s="288"/>
    </row>
    <row r="10586" spans="2:7">
      <c r="B10586"/>
      <c r="C10586"/>
      <c r="D10586"/>
      <c r="E10586"/>
      <c r="F10586" s="288"/>
      <c r="G10586" s="288"/>
    </row>
    <row r="10587" spans="2:7">
      <c r="B10587"/>
      <c r="C10587"/>
      <c r="D10587"/>
      <c r="E10587"/>
      <c r="F10587" s="288"/>
      <c r="G10587" s="288"/>
    </row>
    <row r="10588" spans="2:7">
      <c r="B10588"/>
      <c r="C10588"/>
      <c r="D10588"/>
      <c r="E10588"/>
      <c r="F10588" s="288"/>
      <c r="G10588" s="288"/>
    </row>
    <row r="10589" spans="2:7">
      <c r="B10589"/>
      <c r="C10589"/>
      <c r="D10589"/>
      <c r="E10589"/>
      <c r="F10589" s="288"/>
      <c r="G10589" s="288"/>
    </row>
    <row r="10590" spans="2:7">
      <c r="B10590"/>
      <c r="C10590"/>
      <c r="D10590"/>
      <c r="E10590"/>
      <c r="F10590" s="288"/>
      <c r="G10590" s="288"/>
    </row>
    <row r="10591" spans="2:7">
      <c r="B10591"/>
      <c r="C10591"/>
      <c r="D10591"/>
      <c r="E10591"/>
      <c r="F10591" s="288"/>
      <c r="G10591" s="288"/>
    </row>
    <row r="10592" spans="2:7">
      <c r="B10592"/>
      <c r="C10592"/>
      <c r="D10592"/>
      <c r="E10592"/>
      <c r="F10592" s="288"/>
      <c r="G10592" s="288"/>
    </row>
    <row r="10593" spans="2:7">
      <c r="B10593"/>
      <c r="C10593"/>
      <c r="D10593"/>
      <c r="E10593"/>
      <c r="F10593" s="288"/>
      <c r="G10593" s="288"/>
    </row>
    <row r="10594" spans="2:7">
      <c r="B10594"/>
      <c r="C10594"/>
      <c r="D10594"/>
      <c r="E10594"/>
      <c r="F10594" s="288"/>
      <c r="G10594" s="288"/>
    </row>
    <row r="10595" spans="2:7">
      <c r="B10595"/>
      <c r="C10595"/>
      <c r="D10595"/>
      <c r="E10595"/>
      <c r="F10595" s="288"/>
      <c r="G10595" s="288"/>
    </row>
    <row r="10596" spans="2:7">
      <c r="B10596"/>
      <c r="C10596"/>
      <c r="D10596"/>
      <c r="E10596"/>
      <c r="F10596" s="288"/>
      <c r="G10596" s="288"/>
    </row>
    <row r="10597" spans="2:7">
      <c r="B10597"/>
      <c r="C10597"/>
      <c r="D10597"/>
      <c r="E10597"/>
      <c r="F10597" s="288"/>
      <c r="G10597" s="288"/>
    </row>
    <row r="10598" spans="2:7">
      <c r="B10598"/>
      <c r="C10598"/>
      <c r="D10598"/>
      <c r="E10598"/>
      <c r="F10598" s="288"/>
      <c r="G10598" s="288"/>
    </row>
    <row r="10599" spans="2:7">
      <c r="B10599"/>
      <c r="C10599"/>
      <c r="D10599"/>
      <c r="E10599"/>
      <c r="F10599" s="288"/>
      <c r="G10599" s="288"/>
    </row>
    <row r="10600" spans="2:7">
      <c r="B10600"/>
      <c r="C10600"/>
      <c r="D10600"/>
      <c r="E10600"/>
      <c r="F10600" s="288"/>
      <c r="G10600" s="288"/>
    </row>
    <row r="10601" spans="2:7">
      <c r="B10601"/>
      <c r="C10601"/>
      <c r="D10601"/>
      <c r="E10601"/>
      <c r="F10601" s="288"/>
      <c r="G10601" s="288"/>
    </row>
    <row r="10602" spans="2:7">
      <c r="B10602"/>
      <c r="C10602"/>
      <c r="D10602"/>
      <c r="E10602"/>
      <c r="F10602" s="288"/>
      <c r="G10602" s="288"/>
    </row>
    <row r="10603" spans="2:7">
      <c r="B10603"/>
      <c r="C10603"/>
      <c r="D10603"/>
      <c r="E10603"/>
      <c r="F10603" s="288"/>
      <c r="G10603" s="288"/>
    </row>
    <row r="10604" spans="2:7">
      <c r="B10604"/>
      <c r="C10604"/>
      <c r="D10604"/>
      <c r="E10604"/>
      <c r="F10604" s="288"/>
      <c r="G10604" s="288"/>
    </row>
    <row r="10605" spans="2:7">
      <c r="B10605"/>
      <c r="C10605"/>
      <c r="D10605"/>
      <c r="E10605"/>
      <c r="F10605" s="288"/>
      <c r="G10605" s="288"/>
    </row>
    <row r="10606" spans="2:7">
      <c r="B10606"/>
      <c r="C10606"/>
      <c r="D10606"/>
      <c r="E10606"/>
      <c r="F10606" s="288"/>
      <c r="G10606" s="288"/>
    </row>
    <row r="10607" spans="2:7">
      <c r="B10607"/>
      <c r="C10607"/>
      <c r="D10607"/>
      <c r="E10607"/>
      <c r="F10607" s="288"/>
      <c r="G10607" s="288"/>
    </row>
    <row r="10608" spans="2:7">
      <c r="B10608"/>
      <c r="C10608"/>
      <c r="D10608"/>
      <c r="E10608"/>
      <c r="F10608" s="288"/>
      <c r="G10608" s="288"/>
    </row>
    <row r="10609" spans="2:7">
      <c r="B10609"/>
      <c r="C10609"/>
      <c r="D10609"/>
      <c r="E10609"/>
      <c r="F10609" s="288"/>
      <c r="G10609" s="288"/>
    </row>
    <row r="10610" spans="2:7">
      <c r="B10610"/>
      <c r="C10610"/>
      <c r="D10610"/>
      <c r="E10610"/>
      <c r="F10610" s="288"/>
      <c r="G10610" s="288"/>
    </row>
    <row r="10611" spans="2:7">
      <c r="B10611"/>
      <c r="C10611"/>
      <c r="D10611"/>
      <c r="E10611"/>
      <c r="F10611" s="288"/>
      <c r="G10611" s="288"/>
    </row>
    <row r="10612" spans="2:7">
      <c r="B10612"/>
      <c r="C10612"/>
      <c r="D10612"/>
      <c r="E10612"/>
      <c r="F10612" s="288"/>
      <c r="G10612" s="288"/>
    </row>
    <row r="10613" spans="2:7">
      <c r="B10613"/>
      <c r="C10613"/>
      <c r="D10613"/>
      <c r="E10613"/>
      <c r="F10613" s="288"/>
      <c r="G10613" s="288"/>
    </row>
    <row r="10614" spans="2:7">
      <c r="B10614"/>
      <c r="C10614"/>
      <c r="D10614"/>
      <c r="E10614"/>
      <c r="F10614" s="288"/>
      <c r="G10614" s="288"/>
    </row>
    <row r="10615" spans="2:7">
      <c r="B10615"/>
      <c r="C10615"/>
      <c r="D10615"/>
      <c r="E10615"/>
      <c r="F10615" s="288"/>
      <c r="G10615" s="288"/>
    </row>
    <row r="10616" spans="2:7">
      <c r="B10616"/>
      <c r="C10616"/>
      <c r="D10616"/>
      <c r="E10616"/>
      <c r="F10616" s="288"/>
      <c r="G10616" s="288"/>
    </row>
    <row r="10617" spans="2:7">
      <c r="B10617"/>
      <c r="C10617"/>
      <c r="D10617"/>
      <c r="E10617"/>
      <c r="F10617" s="288"/>
      <c r="G10617" s="288"/>
    </row>
    <row r="10618" spans="2:7">
      <c r="B10618"/>
      <c r="C10618"/>
      <c r="D10618"/>
      <c r="E10618"/>
      <c r="F10618" s="288"/>
      <c r="G10618" s="288"/>
    </row>
    <row r="10619" spans="2:7">
      <c r="B10619"/>
      <c r="C10619"/>
      <c r="D10619"/>
      <c r="E10619"/>
      <c r="F10619" s="288"/>
      <c r="G10619" s="288"/>
    </row>
    <row r="10620" spans="2:7">
      <c r="B10620"/>
      <c r="C10620"/>
      <c r="D10620"/>
      <c r="E10620"/>
      <c r="F10620" s="288"/>
      <c r="G10620" s="288"/>
    </row>
    <row r="10621" spans="2:7">
      <c r="B10621"/>
      <c r="C10621"/>
      <c r="D10621"/>
      <c r="E10621"/>
      <c r="F10621" s="288"/>
      <c r="G10621" s="288"/>
    </row>
    <row r="10622" spans="2:7">
      <c r="B10622"/>
      <c r="C10622"/>
      <c r="D10622"/>
      <c r="E10622"/>
      <c r="F10622" s="288"/>
      <c r="G10622" s="288"/>
    </row>
    <row r="10623" spans="2:7">
      <c r="B10623"/>
      <c r="C10623"/>
      <c r="D10623"/>
      <c r="E10623"/>
      <c r="F10623" s="288"/>
      <c r="G10623" s="288"/>
    </row>
    <row r="10624" spans="2:7">
      <c r="B10624"/>
      <c r="C10624"/>
      <c r="D10624"/>
      <c r="E10624"/>
      <c r="F10624" s="288"/>
      <c r="G10624" s="288"/>
    </row>
    <row r="10625" spans="2:7">
      <c r="B10625"/>
      <c r="C10625"/>
      <c r="D10625"/>
      <c r="E10625"/>
      <c r="F10625" s="288"/>
      <c r="G10625" s="288"/>
    </row>
    <row r="10626" spans="2:7">
      <c r="B10626"/>
      <c r="C10626"/>
      <c r="D10626"/>
      <c r="E10626"/>
      <c r="F10626" s="288"/>
      <c r="G10626" s="288"/>
    </row>
    <row r="10627" spans="2:7">
      <c r="B10627"/>
      <c r="C10627"/>
      <c r="D10627"/>
      <c r="E10627"/>
      <c r="F10627" s="288"/>
      <c r="G10627" s="288"/>
    </row>
    <row r="10628" spans="2:7">
      <c r="B10628"/>
      <c r="C10628"/>
      <c r="D10628"/>
      <c r="E10628"/>
      <c r="F10628" s="288"/>
      <c r="G10628" s="288"/>
    </row>
    <row r="10629" spans="2:7">
      <c r="B10629"/>
      <c r="C10629"/>
      <c r="D10629"/>
      <c r="E10629"/>
      <c r="F10629" s="288"/>
      <c r="G10629" s="288"/>
    </row>
    <row r="10630" spans="2:7">
      <c r="B10630"/>
      <c r="C10630"/>
      <c r="D10630"/>
      <c r="E10630"/>
      <c r="F10630" s="288"/>
      <c r="G10630" s="288"/>
    </row>
    <row r="10631" spans="2:7">
      <c r="B10631"/>
      <c r="C10631"/>
      <c r="D10631"/>
      <c r="E10631"/>
      <c r="F10631" s="288"/>
      <c r="G10631" s="288"/>
    </row>
    <row r="10632" spans="2:7">
      <c r="B10632"/>
      <c r="C10632"/>
      <c r="D10632"/>
      <c r="E10632"/>
      <c r="F10632" s="288"/>
      <c r="G10632" s="288"/>
    </row>
    <row r="10633" spans="2:7">
      <c r="B10633"/>
      <c r="C10633"/>
      <c r="D10633"/>
      <c r="E10633"/>
      <c r="F10633" s="288"/>
      <c r="G10633" s="288"/>
    </row>
    <row r="10634" spans="2:7">
      <c r="B10634"/>
      <c r="C10634"/>
      <c r="D10634"/>
      <c r="E10634"/>
      <c r="F10634" s="288"/>
      <c r="G10634" s="288"/>
    </row>
    <row r="10635" spans="2:7">
      <c r="B10635"/>
      <c r="C10635"/>
      <c r="D10635"/>
      <c r="E10635"/>
      <c r="F10635" s="288"/>
      <c r="G10635" s="288"/>
    </row>
    <row r="10636" spans="2:7">
      <c r="B10636"/>
      <c r="C10636"/>
      <c r="D10636"/>
      <c r="E10636"/>
      <c r="F10636" s="288"/>
      <c r="G10636" s="288"/>
    </row>
    <row r="10637" spans="2:7">
      <c r="B10637"/>
      <c r="C10637"/>
      <c r="D10637"/>
      <c r="E10637"/>
      <c r="F10637" s="288"/>
      <c r="G10637" s="288"/>
    </row>
    <row r="10638" spans="2:7">
      <c r="B10638"/>
      <c r="C10638"/>
      <c r="D10638"/>
      <c r="E10638"/>
      <c r="F10638" s="288"/>
      <c r="G10638" s="288"/>
    </row>
    <row r="10639" spans="2:7">
      <c r="B10639"/>
      <c r="C10639"/>
      <c r="D10639"/>
      <c r="E10639"/>
      <c r="F10639" s="288"/>
      <c r="G10639" s="288"/>
    </row>
    <row r="10640" spans="2:7">
      <c r="B10640"/>
      <c r="C10640"/>
      <c r="D10640"/>
      <c r="E10640"/>
      <c r="F10640" s="288"/>
      <c r="G10640" s="288"/>
    </row>
    <row r="10641" spans="2:7">
      <c r="B10641"/>
      <c r="C10641"/>
      <c r="D10641"/>
      <c r="E10641"/>
      <c r="F10641" s="288"/>
      <c r="G10641" s="288"/>
    </row>
    <row r="10642" spans="2:7">
      <c r="B10642"/>
      <c r="C10642"/>
      <c r="D10642"/>
      <c r="E10642"/>
      <c r="F10642" s="288"/>
      <c r="G10642" s="288"/>
    </row>
    <row r="10643" spans="2:7">
      <c r="B10643"/>
      <c r="C10643"/>
      <c r="D10643"/>
      <c r="E10643"/>
      <c r="F10643" s="288"/>
      <c r="G10643" s="288"/>
    </row>
    <row r="10644" spans="2:7">
      <c r="B10644"/>
      <c r="C10644"/>
      <c r="D10644"/>
      <c r="E10644"/>
      <c r="F10644" s="288"/>
      <c r="G10644" s="288"/>
    </row>
    <row r="10645" spans="2:7">
      <c r="B10645"/>
      <c r="C10645"/>
      <c r="D10645"/>
      <c r="E10645"/>
      <c r="F10645" s="288"/>
      <c r="G10645" s="288"/>
    </row>
    <row r="10646" spans="2:7">
      <c r="B10646"/>
      <c r="C10646"/>
      <c r="D10646"/>
      <c r="E10646"/>
      <c r="F10646" s="288"/>
      <c r="G10646" s="288"/>
    </row>
    <row r="10647" spans="2:7">
      <c r="B10647"/>
      <c r="C10647"/>
      <c r="D10647"/>
      <c r="E10647"/>
      <c r="F10647" s="288"/>
      <c r="G10647" s="288"/>
    </row>
    <row r="10648" spans="2:7">
      <c r="B10648"/>
      <c r="C10648"/>
      <c r="D10648"/>
      <c r="E10648"/>
      <c r="F10648" s="288"/>
      <c r="G10648" s="288"/>
    </row>
    <row r="10649" spans="2:7">
      <c r="B10649"/>
      <c r="C10649"/>
      <c r="D10649"/>
      <c r="E10649"/>
      <c r="F10649" s="288"/>
      <c r="G10649" s="288"/>
    </row>
    <row r="10650" spans="2:7">
      <c r="B10650"/>
      <c r="C10650"/>
      <c r="D10650"/>
      <c r="E10650"/>
      <c r="F10650" s="288"/>
      <c r="G10650" s="288"/>
    </row>
    <row r="10651" spans="2:7">
      <c r="B10651"/>
      <c r="C10651"/>
      <c r="D10651"/>
      <c r="E10651"/>
      <c r="F10651" s="288"/>
      <c r="G10651" s="288"/>
    </row>
    <row r="10652" spans="2:7">
      <c r="B10652"/>
      <c r="C10652"/>
      <c r="D10652"/>
      <c r="E10652"/>
      <c r="F10652" s="288"/>
      <c r="G10652" s="288"/>
    </row>
    <row r="10653" spans="2:7">
      <c r="B10653"/>
      <c r="C10653"/>
      <c r="D10653"/>
      <c r="E10653"/>
      <c r="F10653" s="288"/>
      <c r="G10653" s="288"/>
    </row>
    <row r="10654" spans="2:7">
      <c r="B10654"/>
      <c r="C10654"/>
      <c r="D10654"/>
      <c r="E10654"/>
      <c r="F10654" s="288"/>
      <c r="G10654" s="288"/>
    </row>
    <row r="10655" spans="2:7">
      <c r="B10655"/>
      <c r="C10655"/>
      <c r="D10655"/>
      <c r="E10655"/>
      <c r="F10655" s="288"/>
      <c r="G10655" s="288"/>
    </row>
    <row r="10656" spans="2:7">
      <c r="B10656"/>
      <c r="C10656"/>
      <c r="D10656"/>
      <c r="E10656"/>
      <c r="F10656" s="288"/>
      <c r="G10656" s="288"/>
    </row>
    <row r="10657" spans="2:7">
      <c r="B10657"/>
      <c r="C10657"/>
      <c r="D10657"/>
      <c r="E10657"/>
      <c r="F10657" s="288"/>
      <c r="G10657" s="288"/>
    </row>
    <row r="10658" spans="2:7">
      <c r="B10658"/>
      <c r="C10658"/>
      <c r="D10658"/>
      <c r="E10658"/>
      <c r="F10658" s="288"/>
      <c r="G10658" s="288"/>
    </row>
    <row r="10659" spans="2:7">
      <c r="B10659"/>
      <c r="C10659"/>
      <c r="D10659"/>
      <c r="E10659"/>
      <c r="F10659" s="288"/>
      <c r="G10659" s="288"/>
    </row>
    <row r="10660" spans="2:7">
      <c r="B10660"/>
      <c r="C10660"/>
      <c r="D10660"/>
      <c r="E10660"/>
      <c r="F10660" s="288"/>
      <c r="G10660" s="288"/>
    </row>
    <row r="10661" spans="2:7">
      <c r="B10661"/>
      <c r="C10661"/>
      <c r="D10661"/>
      <c r="E10661"/>
      <c r="F10661" s="288"/>
      <c r="G10661" s="288"/>
    </row>
    <row r="10662" spans="2:7">
      <c r="B10662"/>
      <c r="C10662"/>
      <c r="D10662"/>
      <c r="E10662"/>
      <c r="F10662" s="288"/>
      <c r="G10662" s="288"/>
    </row>
    <row r="10663" spans="2:7">
      <c r="B10663"/>
      <c r="C10663"/>
      <c r="D10663"/>
      <c r="E10663"/>
      <c r="F10663" s="288"/>
      <c r="G10663" s="288"/>
    </row>
    <row r="10664" spans="2:7">
      <c r="B10664"/>
      <c r="C10664"/>
      <c r="D10664"/>
      <c r="E10664"/>
      <c r="F10664" s="288"/>
      <c r="G10664" s="288"/>
    </row>
    <row r="10665" spans="2:7">
      <c r="B10665"/>
      <c r="C10665"/>
      <c r="D10665"/>
      <c r="E10665"/>
      <c r="F10665" s="288"/>
      <c r="G10665" s="288"/>
    </row>
    <row r="10666" spans="2:7">
      <c r="B10666"/>
      <c r="C10666"/>
      <c r="D10666"/>
      <c r="E10666"/>
      <c r="F10666" s="288"/>
      <c r="G10666" s="288"/>
    </row>
    <row r="10667" spans="2:7">
      <c r="B10667"/>
      <c r="C10667"/>
      <c r="D10667"/>
      <c r="E10667"/>
      <c r="F10667" s="288"/>
      <c r="G10667" s="288"/>
    </row>
    <row r="10668" spans="2:7">
      <c r="B10668"/>
      <c r="C10668"/>
      <c r="D10668"/>
      <c r="E10668"/>
      <c r="F10668" s="288"/>
      <c r="G10668" s="288"/>
    </row>
    <row r="10669" spans="2:7">
      <c r="B10669"/>
      <c r="C10669"/>
      <c r="D10669"/>
      <c r="E10669"/>
      <c r="F10669" s="288"/>
      <c r="G10669" s="288"/>
    </row>
    <row r="10670" spans="2:7">
      <c r="B10670"/>
      <c r="C10670"/>
      <c r="D10670"/>
      <c r="E10670"/>
      <c r="F10670" s="288"/>
      <c r="G10670" s="288"/>
    </row>
    <row r="10671" spans="2:7">
      <c r="B10671"/>
      <c r="C10671"/>
      <c r="D10671"/>
      <c r="E10671"/>
      <c r="F10671" s="288"/>
      <c r="G10671" s="288"/>
    </row>
    <row r="10672" spans="2:7">
      <c r="B10672"/>
      <c r="C10672"/>
      <c r="D10672"/>
      <c r="E10672"/>
      <c r="F10672" s="288"/>
      <c r="G10672" s="288"/>
    </row>
    <row r="10673" spans="2:7">
      <c r="B10673"/>
      <c r="C10673"/>
      <c r="D10673"/>
      <c r="E10673"/>
      <c r="F10673" s="288"/>
      <c r="G10673" s="288"/>
    </row>
    <row r="10674" spans="2:7">
      <c r="B10674"/>
      <c r="C10674"/>
      <c r="D10674"/>
      <c r="E10674"/>
      <c r="F10674" s="288"/>
      <c r="G10674" s="288"/>
    </row>
    <row r="10675" spans="2:7">
      <c r="B10675"/>
      <c r="C10675"/>
      <c r="D10675"/>
      <c r="E10675"/>
      <c r="F10675" s="288"/>
      <c r="G10675" s="288"/>
    </row>
    <row r="10676" spans="2:7">
      <c r="B10676"/>
      <c r="C10676"/>
      <c r="D10676"/>
      <c r="E10676"/>
      <c r="F10676" s="288"/>
      <c r="G10676" s="288"/>
    </row>
    <row r="10677" spans="2:7">
      <c r="B10677"/>
      <c r="C10677"/>
      <c r="D10677"/>
      <c r="E10677"/>
      <c r="F10677" s="288"/>
      <c r="G10677" s="288"/>
    </row>
    <row r="10678" spans="2:7">
      <c r="B10678"/>
      <c r="C10678"/>
      <c r="D10678"/>
      <c r="E10678"/>
      <c r="F10678" s="288"/>
      <c r="G10678" s="288"/>
    </row>
    <row r="10679" spans="2:7">
      <c r="B10679"/>
      <c r="C10679"/>
      <c r="D10679"/>
      <c r="E10679"/>
      <c r="F10679" s="288"/>
      <c r="G10679" s="288"/>
    </row>
    <row r="10680" spans="2:7">
      <c r="B10680"/>
      <c r="C10680"/>
      <c r="D10680"/>
      <c r="E10680"/>
      <c r="F10680" s="288"/>
      <c r="G10680" s="288"/>
    </row>
    <row r="10681" spans="2:7">
      <c r="B10681"/>
      <c r="C10681"/>
      <c r="D10681"/>
      <c r="E10681"/>
      <c r="F10681" s="288"/>
      <c r="G10681" s="288"/>
    </row>
    <row r="10682" spans="2:7">
      <c r="B10682"/>
      <c r="C10682"/>
      <c r="D10682"/>
      <c r="E10682"/>
      <c r="F10682" s="288"/>
      <c r="G10682" s="288"/>
    </row>
    <row r="10683" spans="2:7">
      <c r="B10683"/>
      <c r="C10683"/>
      <c r="D10683"/>
      <c r="E10683"/>
      <c r="F10683" s="288"/>
      <c r="G10683" s="288"/>
    </row>
    <row r="10684" spans="2:7">
      <c r="B10684"/>
      <c r="C10684"/>
      <c r="D10684"/>
      <c r="E10684"/>
      <c r="F10684" s="288"/>
      <c r="G10684" s="288"/>
    </row>
    <row r="10685" spans="2:7">
      <c r="B10685"/>
      <c r="C10685"/>
      <c r="D10685"/>
      <c r="E10685"/>
      <c r="F10685" s="288"/>
      <c r="G10685" s="288"/>
    </row>
    <row r="10686" spans="2:7">
      <c r="B10686"/>
      <c r="C10686"/>
      <c r="D10686"/>
      <c r="E10686"/>
      <c r="F10686" s="288"/>
      <c r="G10686" s="288"/>
    </row>
    <row r="10687" spans="2:7">
      <c r="B10687"/>
      <c r="C10687"/>
      <c r="D10687"/>
      <c r="E10687"/>
      <c r="F10687" s="288"/>
      <c r="G10687" s="288"/>
    </row>
    <row r="10688" spans="2:7">
      <c r="B10688"/>
      <c r="C10688"/>
      <c r="D10688"/>
      <c r="E10688"/>
      <c r="F10688" s="288"/>
      <c r="G10688" s="288"/>
    </row>
    <row r="10689" spans="2:7">
      <c r="B10689"/>
      <c r="C10689"/>
      <c r="D10689"/>
      <c r="E10689"/>
      <c r="F10689" s="288"/>
      <c r="G10689" s="288"/>
    </row>
    <row r="10690" spans="2:7">
      <c r="B10690"/>
      <c r="C10690"/>
      <c r="D10690"/>
      <c r="E10690"/>
      <c r="F10690" s="288"/>
      <c r="G10690" s="288"/>
    </row>
    <row r="10691" spans="2:7">
      <c r="B10691"/>
      <c r="C10691"/>
      <c r="D10691"/>
      <c r="E10691"/>
      <c r="F10691" s="288"/>
      <c r="G10691" s="288"/>
    </row>
    <row r="10692" spans="2:7">
      <c r="B10692"/>
      <c r="C10692"/>
      <c r="D10692"/>
      <c r="E10692"/>
      <c r="F10692" s="288"/>
      <c r="G10692" s="288"/>
    </row>
    <row r="10693" spans="2:7">
      <c r="B10693"/>
      <c r="C10693"/>
      <c r="D10693"/>
      <c r="E10693"/>
      <c r="F10693" s="288"/>
      <c r="G10693" s="288"/>
    </row>
    <row r="10694" spans="2:7">
      <c r="B10694"/>
      <c r="C10694"/>
      <c r="D10694"/>
      <c r="E10694"/>
      <c r="F10694" s="288"/>
      <c r="G10694" s="288"/>
    </row>
    <row r="10695" spans="2:7">
      <c r="B10695"/>
      <c r="C10695"/>
      <c r="D10695"/>
      <c r="E10695"/>
      <c r="F10695" s="288"/>
      <c r="G10695" s="288"/>
    </row>
    <row r="10696" spans="2:7">
      <c r="B10696"/>
      <c r="C10696"/>
      <c r="D10696"/>
      <c r="E10696"/>
      <c r="F10696" s="288"/>
      <c r="G10696" s="288"/>
    </row>
    <row r="10697" spans="2:7">
      <c r="B10697"/>
      <c r="C10697"/>
      <c r="D10697"/>
      <c r="E10697"/>
      <c r="F10697" s="288"/>
      <c r="G10697" s="288"/>
    </row>
    <row r="10698" spans="2:7">
      <c r="B10698"/>
      <c r="C10698"/>
      <c r="D10698"/>
      <c r="E10698"/>
      <c r="F10698" s="288"/>
      <c r="G10698" s="288"/>
    </row>
    <row r="10699" spans="2:7">
      <c r="B10699"/>
      <c r="C10699"/>
      <c r="D10699"/>
      <c r="E10699"/>
      <c r="F10699" s="288"/>
      <c r="G10699" s="288"/>
    </row>
    <row r="10700" spans="2:7">
      <c r="B10700"/>
      <c r="C10700"/>
      <c r="D10700"/>
      <c r="E10700"/>
      <c r="F10700" s="288"/>
      <c r="G10700" s="288"/>
    </row>
    <row r="10701" spans="2:7">
      <c r="B10701"/>
      <c r="C10701"/>
      <c r="D10701"/>
      <c r="E10701"/>
      <c r="F10701" s="288"/>
      <c r="G10701" s="288"/>
    </row>
    <row r="10702" spans="2:7">
      <c r="B10702"/>
      <c r="C10702"/>
      <c r="D10702"/>
      <c r="E10702"/>
      <c r="F10702" s="288"/>
      <c r="G10702" s="288"/>
    </row>
    <row r="10703" spans="2:7">
      <c r="B10703"/>
      <c r="C10703"/>
      <c r="D10703"/>
      <c r="E10703"/>
      <c r="F10703" s="288"/>
      <c r="G10703" s="288"/>
    </row>
    <row r="10704" spans="2:7">
      <c r="B10704"/>
      <c r="C10704"/>
      <c r="D10704"/>
      <c r="E10704"/>
      <c r="F10704" s="288"/>
      <c r="G10704" s="288"/>
    </row>
    <row r="10705" spans="2:7">
      <c r="B10705"/>
      <c r="C10705"/>
      <c r="D10705"/>
      <c r="E10705"/>
      <c r="F10705" s="288"/>
      <c r="G10705" s="288"/>
    </row>
    <row r="10706" spans="2:7">
      <c r="B10706"/>
      <c r="C10706"/>
      <c r="D10706"/>
      <c r="E10706"/>
      <c r="F10706" s="288"/>
      <c r="G10706" s="288"/>
    </row>
    <row r="10707" spans="2:7">
      <c r="B10707"/>
      <c r="C10707"/>
      <c r="D10707"/>
      <c r="E10707"/>
      <c r="F10707" s="288"/>
      <c r="G10707" s="288"/>
    </row>
    <row r="10708" spans="2:7">
      <c r="B10708"/>
      <c r="C10708"/>
      <c r="D10708"/>
      <c r="E10708"/>
      <c r="F10708" s="288"/>
      <c r="G10708" s="288"/>
    </row>
    <row r="10709" spans="2:7">
      <c r="B10709"/>
      <c r="C10709"/>
      <c r="D10709"/>
      <c r="E10709"/>
      <c r="F10709" s="288"/>
      <c r="G10709" s="288"/>
    </row>
    <row r="10710" spans="2:7">
      <c r="B10710"/>
      <c r="C10710"/>
      <c r="D10710"/>
      <c r="E10710"/>
      <c r="F10710" s="288"/>
      <c r="G10710" s="288"/>
    </row>
    <row r="10711" spans="2:7">
      <c r="B10711"/>
      <c r="C10711"/>
      <c r="D10711"/>
      <c r="E10711"/>
      <c r="F10711" s="288"/>
      <c r="G10711" s="288"/>
    </row>
    <row r="10712" spans="2:7">
      <c r="B10712"/>
      <c r="C10712"/>
      <c r="D10712"/>
      <c r="E10712"/>
      <c r="F10712" s="288"/>
      <c r="G10712" s="288"/>
    </row>
    <row r="10713" spans="2:7">
      <c r="B10713"/>
      <c r="C10713"/>
      <c r="D10713"/>
      <c r="E10713"/>
      <c r="F10713" s="288"/>
      <c r="G10713" s="288"/>
    </row>
    <row r="10714" spans="2:7">
      <c r="B10714"/>
      <c r="C10714"/>
      <c r="D10714"/>
      <c r="E10714"/>
      <c r="F10714" s="288"/>
      <c r="G10714" s="288"/>
    </row>
    <row r="10715" spans="2:7">
      <c r="B10715"/>
      <c r="C10715"/>
      <c r="D10715"/>
      <c r="E10715"/>
      <c r="F10715" s="288"/>
      <c r="G10715" s="288"/>
    </row>
    <row r="10716" spans="2:7">
      <c r="B10716"/>
      <c r="C10716"/>
      <c r="D10716"/>
      <c r="E10716"/>
      <c r="F10716" s="288"/>
      <c r="G10716" s="288"/>
    </row>
    <row r="10717" spans="2:7">
      <c r="B10717"/>
      <c r="C10717"/>
      <c r="D10717"/>
      <c r="E10717"/>
      <c r="F10717" s="288"/>
      <c r="G10717" s="288"/>
    </row>
    <row r="10718" spans="2:7">
      <c r="B10718"/>
      <c r="C10718"/>
      <c r="D10718"/>
      <c r="E10718"/>
      <c r="F10718" s="288"/>
      <c r="G10718" s="288"/>
    </row>
    <row r="10719" spans="2:7">
      <c r="B10719"/>
      <c r="C10719"/>
      <c r="D10719"/>
      <c r="E10719"/>
      <c r="F10719" s="288"/>
      <c r="G10719" s="288"/>
    </row>
    <row r="10720" spans="2:7">
      <c r="B10720"/>
      <c r="C10720"/>
      <c r="D10720"/>
      <c r="E10720"/>
      <c r="F10720" s="288"/>
      <c r="G10720" s="288"/>
    </row>
    <row r="10721" spans="2:7">
      <c r="B10721"/>
      <c r="C10721"/>
      <c r="D10721"/>
      <c r="E10721"/>
      <c r="F10721" s="288"/>
      <c r="G10721" s="288"/>
    </row>
    <row r="10722" spans="2:7">
      <c r="B10722"/>
      <c r="C10722"/>
      <c r="D10722"/>
      <c r="E10722"/>
      <c r="F10722" s="288"/>
      <c r="G10722" s="288"/>
    </row>
    <row r="10723" spans="2:7">
      <c r="B10723"/>
      <c r="C10723"/>
      <c r="D10723"/>
      <c r="E10723"/>
      <c r="F10723" s="288"/>
      <c r="G10723" s="288"/>
    </row>
    <row r="10724" spans="2:7">
      <c r="B10724"/>
      <c r="C10724"/>
      <c r="D10724"/>
      <c r="E10724"/>
      <c r="F10724" s="288"/>
      <c r="G10724" s="288"/>
    </row>
    <row r="10725" spans="2:7">
      <c r="B10725"/>
      <c r="C10725"/>
      <c r="D10725"/>
      <c r="E10725"/>
      <c r="F10725" s="288"/>
      <c r="G10725" s="288"/>
    </row>
    <row r="10726" spans="2:7">
      <c r="B10726"/>
      <c r="C10726"/>
      <c r="D10726"/>
      <c r="E10726"/>
      <c r="F10726" s="288"/>
      <c r="G10726" s="288"/>
    </row>
    <row r="10727" spans="2:7">
      <c r="B10727"/>
      <c r="C10727"/>
      <c r="D10727"/>
      <c r="E10727"/>
      <c r="F10727" s="288"/>
      <c r="G10727" s="288"/>
    </row>
    <row r="10728" spans="2:7">
      <c r="B10728"/>
      <c r="C10728"/>
      <c r="D10728"/>
      <c r="E10728"/>
      <c r="F10728" s="288"/>
      <c r="G10728" s="288"/>
    </row>
    <row r="10729" spans="2:7">
      <c r="B10729"/>
      <c r="C10729"/>
      <c r="D10729"/>
      <c r="E10729"/>
      <c r="F10729" s="288"/>
      <c r="G10729" s="288"/>
    </row>
    <row r="10730" spans="2:7">
      <c r="B10730"/>
      <c r="C10730"/>
      <c r="D10730"/>
      <c r="E10730"/>
      <c r="F10730" s="288"/>
      <c r="G10730" s="288"/>
    </row>
    <row r="10731" spans="2:7">
      <c r="B10731"/>
      <c r="C10731"/>
      <c r="D10731"/>
      <c r="E10731"/>
      <c r="F10731" s="288"/>
      <c r="G10731" s="288"/>
    </row>
    <row r="10732" spans="2:7">
      <c r="B10732"/>
      <c r="C10732"/>
      <c r="D10732"/>
      <c r="E10732"/>
      <c r="F10732" s="288"/>
      <c r="G10732" s="288"/>
    </row>
    <row r="10733" spans="2:7">
      <c r="B10733"/>
      <c r="C10733"/>
      <c r="D10733"/>
      <c r="E10733"/>
      <c r="F10733" s="288"/>
      <c r="G10733" s="288"/>
    </row>
    <row r="10734" spans="2:7">
      <c r="B10734"/>
      <c r="C10734"/>
      <c r="D10734"/>
      <c r="E10734"/>
      <c r="F10734" s="288"/>
      <c r="G10734" s="288"/>
    </row>
    <row r="10735" spans="2:7">
      <c r="B10735"/>
      <c r="C10735"/>
      <c r="D10735"/>
      <c r="E10735"/>
      <c r="F10735" s="288"/>
      <c r="G10735" s="288"/>
    </row>
    <row r="10736" spans="2:7">
      <c r="B10736"/>
      <c r="C10736"/>
      <c r="D10736"/>
      <c r="E10736"/>
      <c r="F10736" s="288"/>
      <c r="G10736" s="288"/>
    </row>
    <row r="10737" spans="2:7">
      <c r="B10737"/>
      <c r="C10737"/>
      <c r="D10737"/>
      <c r="E10737"/>
      <c r="F10737" s="288"/>
      <c r="G10737" s="288"/>
    </row>
    <row r="10738" spans="2:7">
      <c r="B10738"/>
      <c r="C10738"/>
      <c r="D10738"/>
      <c r="E10738"/>
      <c r="F10738" s="288"/>
      <c r="G10738" s="288"/>
    </row>
    <row r="10739" spans="2:7">
      <c r="B10739"/>
      <c r="C10739"/>
      <c r="D10739"/>
      <c r="E10739"/>
      <c r="F10739" s="288"/>
      <c r="G10739" s="288"/>
    </row>
    <row r="10740" spans="2:7">
      <c r="B10740"/>
      <c r="C10740"/>
      <c r="D10740"/>
      <c r="E10740"/>
      <c r="F10740" s="288"/>
      <c r="G10740" s="288"/>
    </row>
    <row r="10741" spans="2:7">
      <c r="B10741"/>
      <c r="C10741"/>
      <c r="D10741"/>
      <c r="E10741"/>
      <c r="F10741" s="288"/>
      <c r="G10741" s="288"/>
    </row>
    <row r="10742" spans="2:7">
      <c r="B10742"/>
      <c r="C10742"/>
      <c r="D10742"/>
      <c r="E10742"/>
      <c r="F10742" s="288"/>
      <c r="G10742" s="288"/>
    </row>
    <row r="10743" spans="2:7">
      <c r="B10743"/>
      <c r="C10743"/>
      <c r="D10743"/>
      <c r="E10743"/>
      <c r="F10743" s="288"/>
      <c r="G10743" s="288"/>
    </row>
    <row r="10744" spans="2:7">
      <c r="B10744"/>
      <c r="C10744"/>
      <c r="D10744"/>
      <c r="E10744"/>
      <c r="F10744" s="288"/>
      <c r="G10744" s="288"/>
    </row>
    <row r="10745" spans="2:7">
      <c r="B10745"/>
      <c r="C10745"/>
      <c r="D10745"/>
      <c r="E10745"/>
      <c r="F10745" s="288"/>
      <c r="G10745" s="288"/>
    </row>
    <row r="10746" spans="2:7">
      <c r="B10746"/>
      <c r="C10746"/>
      <c r="D10746"/>
      <c r="E10746"/>
      <c r="F10746" s="288"/>
      <c r="G10746" s="288"/>
    </row>
    <row r="10747" spans="2:7">
      <c r="B10747"/>
      <c r="C10747"/>
      <c r="D10747"/>
      <c r="E10747"/>
      <c r="F10747" s="288"/>
      <c r="G10747" s="288"/>
    </row>
    <row r="10748" spans="2:7">
      <c r="B10748"/>
      <c r="C10748"/>
      <c r="D10748"/>
      <c r="E10748"/>
      <c r="F10748" s="288"/>
      <c r="G10748" s="288"/>
    </row>
    <row r="10749" spans="2:7">
      <c r="B10749"/>
      <c r="C10749"/>
      <c r="D10749"/>
      <c r="E10749"/>
      <c r="F10749" s="288"/>
      <c r="G10749" s="288"/>
    </row>
    <row r="10750" spans="2:7">
      <c r="B10750"/>
      <c r="C10750"/>
      <c r="D10750"/>
      <c r="E10750"/>
      <c r="F10750" s="288"/>
      <c r="G10750" s="288"/>
    </row>
    <row r="10751" spans="2:7">
      <c r="B10751"/>
      <c r="C10751"/>
      <c r="D10751"/>
      <c r="E10751"/>
      <c r="F10751" s="288"/>
      <c r="G10751" s="288"/>
    </row>
    <row r="10752" spans="2:7">
      <c r="B10752"/>
      <c r="C10752"/>
      <c r="D10752"/>
      <c r="E10752"/>
      <c r="F10752" s="288"/>
      <c r="G10752" s="288"/>
    </row>
    <row r="10753" spans="2:7">
      <c r="B10753"/>
      <c r="C10753"/>
      <c r="D10753"/>
      <c r="E10753"/>
      <c r="F10753" s="288"/>
      <c r="G10753" s="288"/>
    </row>
    <row r="10754" spans="2:7">
      <c r="B10754"/>
      <c r="C10754"/>
      <c r="D10754"/>
      <c r="E10754"/>
      <c r="F10754" s="288"/>
      <c r="G10754" s="288"/>
    </row>
    <row r="10755" spans="2:7">
      <c r="B10755"/>
      <c r="C10755"/>
      <c r="D10755"/>
      <c r="E10755"/>
      <c r="F10755" s="288"/>
      <c r="G10755" s="288"/>
    </row>
    <row r="10756" spans="2:7">
      <c r="B10756"/>
      <c r="C10756"/>
      <c r="D10756"/>
      <c r="E10756"/>
      <c r="F10756" s="288"/>
      <c r="G10756" s="288"/>
    </row>
    <row r="10757" spans="2:7">
      <c r="B10757"/>
      <c r="C10757"/>
      <c r="D10757"/>
      <c r="E10757"/>
      <c r="F10757" s="288"/>
      <c r="G10757" s="288"/>
    </row>
    <row r="10758" spans="2:7">
      <c r="B10758"/>
      <c r="C10758"/>
      <c r="D10758"/>
      <c r="E10758"/>
      <c r="F10758" s="288"/>
      <c r="G10758" s="288"/>
    </row>
    <row r="10759" spans="2:7">
      <c r="B10759"/>
      <c r="C10759"/>
      <c r="D10759"/>
      <c r="E10759"/>
      <c r="F10759" s="288"/>
      <c r="G10759" s="288"/>
    </row>
    <row r="10760" spans="2:7">
      <c r="B10760"/>
      <c r="C10760"/>
      <c r="D10760"/>
      <c r="E10760"/>
      <c r="F10760" s="288"/>
      <c r="G10760" s="288"/>
    </row>
    <row r="10761" spans="2:7">
      <c r="B10761"/>
      <c r="C10761"/>
      <c r="D10761"/>
      <c r="E10761"/>
      <c r="F10761" s="288"/>
      <c r="G10761" s="288"/>
    </row>
    <row r="10762" spans="2:7">
      <c r="B10762"/>
      <c r="C10762"/>
      <c r="D10762"/>
      <c r="E10762"/>
      <c r="F10762" s="288"/>
      <c r="G10762" s="288"/>
    </row>
    <row r="10763" spans="2:7">
      <c r="B10763"/>
      <c r="C10763"/>
      <c r="D10763"/>
      <c r="E10763"/>
      <c r="F10763" s="288"/>
      <c r="G10763" s="288"/>
    </row>
    <row r="10764" spans="2:7">
      <c r="B10764"/>
      <c r="C10764"/>
      <c r="D10764"/>
      <c r="E10764"/>
      <c r="F10764" s="288"/>
      <c r="G10764" s="288"/>
    </row>
    <row r="10765" spans="2:7">
      <c r="B10765"/>
      <c r="C10765"/>
      <c r="D10765"/>
      <c r="E10765"/>
      <c r="F10765" s="288"/>
      <c r="G10765" s="288"/>
    </row>
    <row r="10766" spans="2:7">
      <c r="B10766"/>
      <c r="C10766"/>
      <c r="D10766"/>
      <c r="E10766"/>
      <c r="F10766" s="288"/>
      <c r="G10766" s="288"/>
    </row>
    <row r="10767" spans="2:7">
      <c r="B10767"/>
      <c r="C10767"/>
      <c r="D10767"/>
      <c r="E10767"/>
      <c r="F10767" s="288"/>
      <c r="G10767" s="288"/>
    </row>
    <row r="10768" spans="2:7">
      <c r="B10768"/>
      <c r="C10768"/>
      <c r="D10768"/>
      <c r="E10768"/>
      <c r="F10768" s="288"/>
      <c r="G10768" s="288"/>
    </row>
    <row r="10769" spans="2:7">
      <c r="B10769"/>
      <c r="C10769"/>
      <c r="D10769"/>
      <c r="E10769"/>
      <c r="F10769" s="288"/>
      <c r="G10769" s="288"/>
    </row>
    <row r="10770" spans="2:7">
      <c r="B10770"/>
      <c r="C10770"/>
      <c r="D10770"/>
      <c r="E10770"/>
      <c r="F10770" s="288"/>
      <c r="G10770" s="288"/>
    </row>
    <row r="10771" spans="2:7">
      <c r="B10771"/>
      <c r="C10771"/>
      <c r="D10771"/>
      <c r="E10771"/>
      <c r="F10771" s="288"/>
      <c r="G10771" s="288"/>
    </row>
    <row r="10772" spans="2:7">
      <c r="B10772"/>
      <c r="C10772"/>
      <c r="D10772"/>
      <c r="E10772"/>
      <c r="F10772" s="288"/>
      <c r="G10772" s="288"/>
    </row>
    <row r="10773" spans="2:7">
      <c r="B10773"/>
      <c r="C10773"/>
      <c r="D10773"/>
      <c r="E10773"/>
      <c r="F10773" s="288"/>
      <c r="G10773" s="288"/>
    </row>
    <row r="10774" spans="2:7">
      <c r="B10774"/>
      <c r="C10774"/>
      <c r="D10774"/>
      <c r="E10774"/>
      <c r="F10774" s="288"/>
      <c r="G10774" s="288"/>
    </row>
    <row r="10775" spans="2:7">
      <c r="B10775"/>
      <c r="C10775"/>
      <c r="D10775"/>
      <c r="E10775"/>
      <c r="F10775" s="288"/>
      <c r="G10775" s="288"/>
    </row>
    <row r="10776" spans="2:7">
      <c r="B10776"/>
      <c r="C10776"/>
      <c r="D10776"/>
      <c r="E10776"/>
      <c r="F10776" s="288"/>
      <c r="G10776" s="288"/>
    </row>
    <row r="10777" spans="2:7">
      <c r="B10777"/>
      <c r="C10777"/>
      <c r="D10777"/>
      <c r="E10777"/>
      <c r="F10777" s="288"/>
      <c r="G10777" s="288"/>
    </row>
    <row r="10778" spans="2:7">
      <c r="B10778"/>
      <c r="C10778"/>
      <c r="D10778"/>
      <c r="E10778"/>
      <c r="F10778" s="288"/>
      <c r="G10778" s="288"/>
    </row>
    <row r="10779" spans="2:7">
      <c r="B10779"/>
      <c r="C10779"/>
      <c r="D10779"/>
      <c r="E10779"/>
      <c r="F10779" s="288"/>
      <c r="G10779" s="288"/>
    </row>
    <row r="10780" spans="2:7">
      <c r="B10780"/>
      <c r="C10780"/>
      <c r="D10780"/>
      <c r="E10780"/>
      <c r="F10780" s="288"/>
      <c r="G10780" s="288"/>
    </row>
    <row r="10781" spans="2:7">
      <c r="B10781"/>
      <c r="C10781"/>
      <c r="D10781"/>
      <c r="E10781"/>
      <c r="F10781" s="288"/>
      <c r="G10781" s="288"/>
    </row>
    <row r="10782" spans="2:7">
      <c r="B10782"/>
      <c r="C10782"/>
      <c r="D10782"/>
      <c r="E10782"/>
      <c r="F10782" s="288"/>
      <c r="G10782" s="288"/>
    </row>
    <row r="10783" spans="2:7">
      <c r="B10783"/>
      <c r="C10783"/>
      <c r="D10783"/>
      <c r="E10783"/>
      <c r="F10783" s="288"/>
      <c r="G10783" s="288"/>
    </row>
    <row r="10784" spans="2:7">
      <c r="B10784"/>
      <c r="C10784"/>
      <c r="D10784"/>
      <c r="E10784"/>
      <c r="F10784" s="288"/>
      <c r="G10784" s="288"/>
    </row>
    <row r="10785" spans="2:7">
      <c r="B10785"/>
      <c r="C10785"/>
      <c r="D10785"/>
      <c r="E10785"/>
      <c r="F10785" s="288"/>
      <c r="G10785" s="288"/>
    </row>
    <row r="10786" spans="2:7">
      <c r="B10786"/>
      <c r="C10786"/>
      <c r="D10786"/>
      <c r="E10786"/>
      <c r="F10786" s="288"/>
      <c r="G10786" s="288"/>
    </row>
    <row r="10787" spans="2:7">
      <c r="B10787"/>
      <c r="C10787"/>
      <c r="D10787"/>
      <c r="E10787"/>
      <c r="F10787" s="288"/>
      <c r="G10787" s="288"/>
    </row>
    <row r="10788" spans="2:7">
      <c r="B10788"/>
      <c r="C10788"/>
      <c r="D10788"/>
      <c r="E10788"/>
      <c r="F10788" s="288"/>
      <c r="G10788" s="288"/>
    </row>
    <row r="10789" spans="2:7">
      <c r="B10789"/>
      <c r="C10789"/>
      <c r="D10789"/>
      <c r="E10789"/>
      <c r="F10789" s="288"/>
      <c r="G10789" s="288"/>
    </row>
    <row r="10790" spans="2:7">
      <c r="B10790"/>
      <c r="C10790"/>
      <c r="D10790"/>
      <c r="E10790"/>
      <c r="F10790" s="288"/>
      <c r="G10790" s="288"/>
    </row>
    <row r="10791" spans="2:7">
      <c r="B10791"/>
      <c r="C10791"/>
      <c r="D10791"/>
      <c r="E10791"/>
      <c r="F10791" s="288"/>
      <c r="G10791" s="288"/>
    </row>
    <row r="10792" spans="2:7">
      <c r="B10792"/>
      <c r="C10792"/>
      <c r="D10792"/>
      <c r="E10792"/>
      <c r="F10792" s="288"/>
      <c r="G10792" s="288"/>
    </row>
    <row r="10793" spans="2:7">
      <c r="B10793"/>
      <c r="C10793"/>
      <c r="D10793"/>
      <c r="E10793"/>
      <c r="F10793" s="288"/>
      <c r="G10793" s="288"/>
    </row>
    <row r="10794" spans="2:7">
      <c r="B10794"/>
      <c r="C10794"/>
      <c r="D10794"/>
      <c r="E10794"/>
      <c r="F10794" s="288"/>
      <c r="G10794" s="288"/>
    </row>
    <row r="10795" spans="2:7">
      <c r="B10795"/>
      <c r="C10795"/>
      <c r="D10795"/>
      <c r="E10795"/>
      <c r="F10795" s="288"/>
      <c r="G10795" s="288"/>
    </row>
    <row r="10796" spans="2:7">
      <c r="B10796"/>
      <c r="C10796"/>
      <c r="D10796"/>
      <c r="E10796"/>
      <c r="F10796" s="288"/>
      <c r="G10796" s="288"/>
    </row>
    <row r="10797" spans="2:7">
      <c r="B10797"/>
      <c r="C10797"/>
      <c r="D10797"/>
      <c r="E10797"/>
      <c r="F10797" s="288"/>
      <c r="G10797" s="288"/>
    </row>
    <row r="10798" spans="2:7">
      <c r="B10798"/>
      <c r="C10798"/>
      <c r="D10798"/>
      <c r="E10798"/>
      <c r="F10798" s="288"/>
      <c r="G10798" s="288"/>
    </row>
    <row r="10799" spans="2:7">
      <c r="B10799"/>
      <c r="C10799"/>
      <c r="D10799"/>
      <c r="E10799"/>
      <c r="F10799" s="288"/>
      <c r="G10799" s="288"/>
    </row>
    <row r="10800" spans="2:7">
      <c r="B10800"/>
      <c r="C10800"/>
      <c r="D10800"/>
      <c r="E10800"/>
      <c r="F10800" s="288"/>
      <c r="G10800" s="288"/>
    </row>
    <row r="10801" spans="2:7">
      <c r="B10801"/>
      <c r="C10801"/>
      <c r="D10801"/>
      <c r="E10801"/>
      <c r="F10801" s="288"/>
      <c r="G10801" s="288"/>
    </row>
    <row r="10802" spans="2:7">
      <c r="B10802"/>
      <c r="C10802"/>
      <c r="D10802"/>
      <c r="E10802"/>
      <c r="F10802" s="288"/>
      <c r="G10802" s="288"/>
    </row>
    <row r="10803" spans="2:7">
      <c r="B10803"/>
      <c r="C10803"/>
      <c r="D10803"/>
      <c r="E10803"/>
      <c r="F10803" s="288"/>
      <c r="G10803" s="288"/>
    </row>
    <row r="10804" spans="2:7">
      <c r="B10804"/>
      <c r="C10804"/>
      <c r="D10804"/>
      <c r="E10804"/>
      <c r="F10804" s="288"/>
      <c r="G10804" s="288"/>
    </row>
    <row r="10805" spans="2:7">
      <c r="B10805"/>
      <c r="C10805"/>
      <c r="D10805"/>
      <c r="E10805"/>
      <c r="F10805" s="288"/>
      <c r="G10805" s="288"/>
    </row>
    <row r="10806" spans="2:7">
      <c r="B10806"/>
      <c r="C10806"/>
      <c r="D10806"/>
      <c r="E10806"/>
      <c r="F10806" s="288"/>
      <c r="G10806" s="288"/>
    </row>
    <row r="10807" spans="2:7">
      <c r="B10807"/>
      <c r="C10807"/>
      <c r="D10807"/>
      <c r="E10807"/>
      <c r="F10807" s="288"/>
      <c r="G10807" s="288"/>
    </row>
    <row r="10808" spans="2:7">
      <c r="B10808"/>
      <c r="C10808"/>
      <c r="D10808"/>
      <c r="E10808"/>
      <c r="F10808" s="288"/>
      <c r="G10808" s="288"/>
    </row>
    <row r="10809" spans="2:7">
      <c r="B10809"/>
      <c r="C10809"/>
      <c r="D10809"/>
      <c r="E10809"/>
      <c r="F10809" s="288"/>
      <c r="G10809" s="288"/>
    </row>
    <row r="10810" spans="2:7">
      <c r="B10810"/>
      <c r="C10810"/>
      <c r="D10810"/>
      <c r="E10810"/>
      <c r="F10810" s="288"/>
      <c r="G10810" s="288"/>
    </row>
    <row r="10811" spans="2:7">
      <c r="B10811"/>
      <c r="C10811"/>
      <c r="D10811"/>
      <c r="E10811"/>
      <c r="F10811" s="288"/>
      <c r="G10811" s="288"/>
    </row>
    <row r="10812" spans="2:7">
      <c r="B10812"/>
      <c r="C10812"/>
      <c r="D10812"/>
      <c r="E10812"/>
      <c r="F10812" s="288"/>
      <c r="G10812" s="288"/>
    </row>
    <row r="10813" spans="2:7">
      <c r="B10813"/>
      <c r="C10813"/>
      <c r="D10813"/>
      <c r="E10813"/>
      <c r="F10813" s="288"/>
      <c r="G10813" s="288"/>
    </row>
    <row r="10814" spans="2:7">
      <c r="B10814"/>
      <c r="C10814"/>
      <c r="D10814"/>
      <c r="E10814"/>
      <c r="F10814" s="288"/>
      <c r="G10814" s="288"/>
    </row>
    <row r="10815" spans="2:7">
      <c r="B10815"/>
      <c r="C10815"/>
      <c r="D10815"/>
      <c r="E10815"/>
      <c r="F10815" s="288"/>
      <c r="G10815" s="288"/>
    </row>
    <row r="10816" spans="2:7">
      <c r="B10816"/>
      <c r="C10816"/>
      <c r="D10816"/>
      <c r="E10816"/>
      <c r="F10816" s="288"/>
      <c r="G10816" s="288"/>
    </row>
    <row r="10817" spans="2:7">
      <c r="B10817"/>
      <c r="C10817"/>
      <c r="D10817"/>
      <c r="E10817"/>
      <c r="F10817" s="288"/>
      <c r="G10817" s="288"/>
    </row>
    <row r="10818" spans="2:7">
      <c r="B10818"/>
      <c r="C10818"/>
      <c r="D10818"/>
      <c r="E10818"/>
      <c r="F10818" s="288"/>
      <c r="G10818" s="288"/>
    </row>
    <row r="10819" spans="2:7">
      <c r="B10819"/>
      <c r="C10819"/>
      <c r="D10819"/>
      <c r="E10819"/>
      <c r="F10819" s="288"/>
      <c r="G10819" s="288"/>
    </row>
    <row r="10820" spans="2:7">
      <c r="B10820"/>
      <c r="C10820"/>
      <c r="D10820"/>
      <c r="E10820"/>
      <c r="F10820" s="288"/>
      <c r="G10820" s="288"/>
    </row>
    <row r="10821" spans="2:7">
      <c r="B10821"/>
      <c r="C10821"/>
      <c r="D10821"/>
      <c r="E10821"/>
      <c r="F10821" s="288"/>
      <c r="G10821" s="288"/>
    </row>
    <row r="10822" spans="2:7">
      <c r="B10822"/>
      <c r="C10822"/>
      <c r="D10822"/>
      <c r="E10822"/>
      <c r="F10822" s="288"/>
      <c r="G10822" s="288"/>
    </row>
    <row r="10823" spans="2:7">
      <c r="B10823"/>
      <c r="C10823"/>
      <c r="D10823"/>
      <c r="E10823"/>
      <c r="F10823" s="288"/>
      <c r="G10823" s="288"/>
    </row>
    <row r="10824" spans="2:7">
      <c r="B10824"/>
      <c r="C10824"/>
      <c r="D10824"/>
      <c r="E10824"/>
      <c r="F10824" s="288"/>
      <c r="G10824" s="288"/>
    </row>
    <row r="10825" spans="2:7">
      <c r="B10825"/>
      <c r="C10825"/>
      <c r="D10825"/>
      <c r="E10825"/>
      <c r="F10825" s="288"/>
      <c r="G10825" s="288"/>
    </row>
    <row r="10826" spans="2:7">
      <c r="B10826"/>
      <c r="C10826"/>
      <c r="D10826"/>
      <c r="E10826"/>
      <c r="F10826" s="288"/>
      <c r="G10826" s="288"/>
    </row>
    <row r="10827" spans="2:7">
      <c r="B10827"/>
      <c r="C10827"/>
      <c r="D10827"/>
      <c r="E10827"/>
      <c r="F10827" s="288"/>
      <c r="G10827" s="288"/>
    </row>
    <row r="10828" spans="2:7">
      <c r="B10828"/>
      <c r="C10828"/>
      <c r="D10828"/>
      <c r="E10828"/>
      <c r="F10828" s="288"/>
      <c r="G10828" s="288"/>
    </row>
    <row r="10829" spans="2:7">
      <c r="B10829"/>
      <c r="C10829"/>
      <c r="D10829"/>
      <c r="E10829"/>
      <c r="F10829" s="288"/>
      <c r="G10829" s="288"/>
    </row>
    <row r="10830" spans="2:7">
      <c r="B10830"/>
      <c r="C10830"/>
      <c r="D10830"/>
      <c r="E10830"/>
      <c r="F10830" s="288"/>
      <c r="G10830" s="288"/>
    </row>
    <row r="10831" spans="2:7">
      <c r="B10831"/>
      <c r="C10831"/>
      <c r="D10831"/>
      <c r="E10831"/>
      <c r="F10831" s="288"/>
      <c r="G10831" s="288"/>
    </row>
    <row r="10832" spans="2:7">
      <c r="B10832"/>
      <c r="C10832"/>
      <c r="D10832"/>
      <c r="E10832"/>
      <c r="F10832" s="288"/>
      <c r="G10832" s="288"/>
    </row>
    <row r="10833" spans="2:7">
      <c r="B10833"/>
      <c r="C10833"/>
      <c r="D10833"/>
      <c r="E10833"/>
      <c r="F10833" s="288"/>
      <c r="G10833" s="288"/>
    </row>
    <row r="10834" spans="2:7">
      <c r="B10834"/>
      <c r="C10834"/>
      <c r="D10834"/>
      <c r="E10834"/>
      <c r="F10834" s="288"/>
      <c r="G10834" s="288"/>
    </row>
    <row r="10835" spans="2:7">
      <c r="B10835"/>
      <c r="C10835"/>
      <c r="D10835"/>
      <c r="E10835"/>
      <c r="F10835" s="288"/>
      <c r="G10835" s="288"/>
    </row>
    <row r="10836" spans="2:7">
      <c r="B10836"/>
      <c r="C10836"/>
      <c r="D10836"/>
      <c r="E10836"/>
      <c r="F10836" s="288"/>
      <c r="G10836" s="288"/>
    </row>
    <row r="10837" spans="2:7">
      <c r="B10837"/>
      <c r="C10837"/>
      <c r="D10837"/>
      <c r="E10837"/>
      <c r="F10837" s="288"/>
      <c r="G10837" s="288"/>
    </row>
    <row r="10838" spans="2:7">
      <c r="B10838"/>
      <c r="C10838"/>
      <c r="D10838"/>
      <c r="E10838"/>
      <c r="F10838" s="288"/>
      <c r="G10838" s="288"/>
    </row>
    <row r="10839" spans="2:7">
      <c r="B10839"/>
      <c r="C10839"/>
      <c r="D10839"/>
      <c r="E10839"/>
      <c r="F10839" s="288"/>
      <c r="G10839" s="288"/>
    </row>
    <row r="10840" spans="2:7">
      <c r="B10840"/>
      <c r="C10840"/>
      <c r="D10840"/>
      <c r="E10840"/>
      <c r="F10840" s="288"/>
      <c r="G10840" s="288"/>
    </row>
    <row r="10841" spans="2:7">
      <c r="B10841"/>
      <c r="C10841"/>
      <c r="D10841"/>
      <c r="E10841"/>
      <c r="F10841" s="288"/>
      <c r="G10841" s="288"/>
    </row>
    <row r="10842" spans="2:7">
      <c r="B10842"/>
      <c r="C10842"/>
      <c r="D10842"/>
      <c r="E10842"/>
      <c r="F10842" s="288"/>
      <c r="G10842" s="288"/>
    </row>
    <row r="10843" spans="2:7">
      <c r="B10843"/>
      <c r="C10843"/>
      <c r="D10843"/>
      <c r="E10843"/>
      <c r="F10843" s="288"/>
      <c r="G10843" s="288"/>
    </row>
    <row r="10844" spans="2:7">
      <c r="B10844"/>
      <c r="C10844"/>
      <c r="D10844"/>
      <c r="E10844"/>
      <c r="F10844" s="288"/>
      <c r="G10844" s="288"/>
    </row>
    <row r="10845" spans="2:7">
      <c r="B10845"/>
      <c r="C10845"/>
      <c r="D10845"/>
      <c r="E10845"/>
      <c r="F10845" s="288"/>
      <c r="G10845" s="288"/>
    </row>
    <row r="10846" spans="2:7">
      <c r="B10846"/>
      <c r="C10846"/>
      <c r="D10846"/>
      <c r="E10846"/>
      <c r="F10846" s="288"/>
      <c r="G10846" s="288"/>
    </row>
    <row r="10847" spans="2:7">
      <c r="B10847"/>
      <c r="C10847"/>
      <c r="D10847"/>
      <c r="E10847"/>
      <c r="F10847" s="288"/>
      <c r="G10847" s="288"/>
    </row>
    <row r="10848" spans="2:7">
      <c r="B10848"/>
      <c r="C10848"/>
      <c r="D10848"/>
      <c r="E10848"/>
      <c r="F10848" s="288"/>
      <c r="G10848" s="288"/>
    </row>
    <row r="10849" spans="2:7">
      <c r="B10849"/>
      <c r="C10849"/>
      <c r="D10849"/>
      <c r="E10849"/>
      <c r="F10849" s="288"/>
      <c r="G10849" s="288"/>
    </row>
    <row r="10850" spans="2:7">
      <c r="B10850"/>
      <c r="C10850"/>
      <c r="D10850"/>
      <c r="E10850"/>
      <c r="F10850" s="288"/>
      <c r="G10850" s="288"/>
    </row>
    <row r="10851" spans="2:7">
      <c r="B10851"/>
      <c r="C10851"/>
      <c r="D10851"/>
      <c r="E10851"/>
      <c r="F10851" s="288"/>
      <c r="G10851" s="288"/>
    </row>
    <row r="10852" spans="2:7">
      <c r="B10852"/>
      <c r="C10852"/>
      <c r="D10852"/>
      <c r="E10852"/>
      <c r="F10852" s="288"/>
      <c r="G10852" s="288"/>
    </row>
    <row r="10853" spans="2:7">
      <c r="B10853"/>
      <c r="C10853"/>
      <c r="D10853"/>
      <c r="E10853"/>
      <c r="F10853" s="288"/>
      <c r="G10853" s="288"/>
    </row>
    <row r="10854" spans="2:7">
      <c r="B10854"/>
      <c r="C10854"/>
      <c r="D10854"/>
      <c r="E10854"/>
      <c r="F10854" s="288"/>
      <c r="G10854" s="288"/>
    </row>
    <row r="10855" spans="2:7">
      <c r="B10855"/>
      <c r="C10855"/>
      <c r="D10855"/>
      <c r="E10855"/>
      <c r="F10855" s="288"/>
      <c r="G10855" s="288"/>
    </row>
    <row r="10856" spans="2:7">
      <c r="B10856"/>
      <c r="C10856"/>
      <c r="D10856"/>
      <c r="E10856"/>
      <c r="F10856" s="288"/>
      <c r="G10856" s="288"/>
    </row>
    <row r="10857" spans="2:7">
      <c r="B10857"/>
      <c r="C10857"/>
      <c r="D10857"/>
      <c r="E10857"/>
      <c r="F10857" s="288"/>
      <c r="G10857" s="288"/>
    </row>
    <row r="10858" spans="2:7">
      <c r="B10858"/>
      <c r="C10858"/>
      <c r="D10858"/>
      <c r="E10858"/>
      <c r="F10858" s="288"/>
      <c r="G10858" s="288"/>
    </row>
    <row r="10859" spans="2:7">
      <c r="B10859"/>
      <c r="C10859"/>
      <c r="D10859"/>
      <c r="E10859"/>
      <c r="F10859" s="288"/>
      <c r="G10859" s="288"/>
    </row>
    <row r="10860" spans="2:7">
      <c r="B10860"/>
      <c r="C10860"/>
      <c r="D10860"/>
      <c r="E10860"/>
      <c r="F10860" s="288"/>
      <c r="G10860" s="288"/>
    </row>
    <row r="10861" spans="2:7">
      <c r="B10861"/>
      <c r="C10861"/>
      <c r="D10861"/>
      <c r="E10861"/>
      <c r="F10861" s="288"/>
      <c r="G10861" s="288"/>
    </row>
    <row r="10862" spans="2:7">
      <c r="B10862"/>
      <c r="C10862"/>
      <c r="D10862"/>
      <c r="E10862"/>
      <c r="F10862" s="288"/>
      <c r="G10862" s="288"/>
    </row>
    <row r="10863" spans="2:7">
      <c r="B10863"/>
      <c r="C10863"/>
      <c r="D10863"/>
      <c r="E10863"/>
      <c r="F10863" s="288"/>
      <c r="G10863" s="288"/>
    </row>
    <row r="10864" spans="2:7">
      <c r="B10864"/>
      <c r="C10864"/>
      <c r="D10864"/>
      <c r="E10864"/>
      <c r="F10864" s="288"/>
      <c r="G10864" s="288"/>
    </row>
    <row r="10865" spans="2:7">
      <c r="B10865"/>
      <c r="C10865"/>
      <c r="D10865"/>
      <c r="E10865"/>
      <c r="F10865" s="288"/>
      <c r="G10865" s="288"/>
    </row>
    <row r="10866" spans="2:7">
      <c r="B10866"/>
      <c r="C10866"/>
      <c r="D10866"/>
      <c r="E10866"/>
      <c r="F10866" s="288"/>
      <c r="G10866" s="288"/>
    </row>
    <row r="10867" spans="2:7">
      <c r="B10867"/>
      <c r="C10867"/>
      <c r="D10867"/>
      <c r="E10867"/>
      <c r="F10867" s="288"/>
      <c r="G10867" s="288"/>
    </row>
    <row r="10868" spans="2:7">
      <c r="B10868"/>
      <c r="C10868"/>
      <c r="D10868"/>
      <c r="E10868"/>
      <c r="F10868" s="288"/>
      <c r="G10868" s="288"/>
    </row>
    <row r="10869" spans="2:7">
      <c r="B10869"/>
      <c r="C10869"/>
      <c r="D10869"/>
      <c r="E10869"/>
      <c r="F10869" s="288"/>
      <c r="G10869" s="288"/>
    </row>
    <row r="10870" spans="2:7">
      <c r="B10870"/>
      <c r="C10870"/>
      <c r="D10870"/>
      <c r="E10870"/>
      <c r="F10870" s="288"/>
      <c r="G10870" s="288"/>
    </row>
    <row r="10871" spans="2:7">
      <c r="B10871"/>
      <c r="C10871"/>
      <c r="D10871"/>
      <c r="E10871"/>
      <c r="F10871" s="288"/>
      <c r="G10871" s="288"/>
    </row>
    <row r="10872" spans="2:7">
      <c r="B10872"/>
      <c r="C10872"/>
      <c r="D10872"/>
      <c r="E10872"/>
      <c r="F10872" s="288"/>
      <c r="G10872" s="288"/>
    </row>
    <row r="10873" spans="2:7">
      <c r="B10873"/>
      <c r="C10873"/>
      <c r="D10873"/>
      <c r="E10873"/>
      <c r="F10873" s="288"/>
      <c r="G10873" s="288"/>
    </row>
    <row r="10874" spans="2:7">
      <c r="B10874"/>
      <c r="C10874"/>
      <c r="D10874"/>
      <c r="E10874"/>
      <c r="F10874" s="288"/>
      <c r="G10874" s="288"/>
    </row>
    <row r="10875" spans="2:7">
      <c r="B10875"/>
      <c r="C10875"/>
      <c r="D10875"/>
      <c r="E10875"/>
      <c r="F10875" s="288"/>
      <c r="G10875" s="288"/>
    </row>
    <row r="10876" spans="2:7">
      <c r="B10876"/>
      <c r="C10876"/>
      <c r="D10876"/>
      <c r="E10876"/>
      <c r="F10876" s="288"/>
      <c r="G10876" s="288"/>
    </row>
    <row r="10877" spans="2:7">
      <c r="B10877"/>
      <c r="C10877"/>
      <c r="D10877"/>
      <c r="E10877"/>
      <c r="F10877" s="288"/>
      <c r="G10877" s="288"/>
    </row>
    <row r="10878" spans="2:7">
      <c r="B10878"/>
      <c r="C10878"/>
      <c r="D10878"/>
      <c r="E10878"/>
      <c r="F10878" s="288"/>
      <c r="G10878" s="288"/>
    </row>
    <row r="10879" spans="2:7">
      <c r="B10879"/>
      <c r="C10879"/>
      <c r="D10879"/>
      <c r="E10879"/>
      <c r="F10879" s="288"/>
      <c r="G10879" s="288"/>
    </row>
    <row r="10880" spans="2:7">
      <c r="B10880"/>
      <c r="C10880"/>
      <c r="D10880"/>
      <c r="E10880"/>
      <c r="F10880" s="288"/>
      <c r="G10880" s="288"/>
    </row>
    <row r="10881" spans="2:7">
      <c r="B10881"/>
      <c r="C10881"/>
      <c r="D10881"/>
      <c r="E10881"/>
      <c r="F10881" s="288"/>
      <c r="G10881" s="288"/>
    </row>
    <row r="10882" spans="2:7">
      <c r="B10882"/>
      <c r="C10882"/>
      <c r="D10882"/>
      <c r="E10882"/>
      <c r="F10882" s="288"/>
      <c r="G10882" s="288"/>
    </row>
    <row r="10883" spans="2:7">
      <c r="B10883"/>
      <c r="C10883"/>
      <c r="D10883"/>
      <c r="E10883"/>
      <c r="F10883" s="288"/>
      <c r="G10883" s="288"/>
    </row>
    <row r="10884" spans="2:7">
      <c r="B10884"/>
      <c r="C10884"/>
      <c r="D10884"/>
      <c r="E10884"/>
      <c r="F10884" s="288"/>
      <c r="G10884" s="288"/>
    </row>
    <row r="10885" spans="2:7">
      <c r="B10885"/>
      <c r="C10885"/>
      <c r="D10885"/>
      <c r="E10885"/>
      <c r="F10885" s="288"/>
      <c r="G10885" s="288"/>
    </row>
    <row r="10886" spans="2:7">
      <c r="B10886"/>
      <c r="C10886"/>
      <c r="D10886"/>
      <c r="E10886"/>
      <c r="F10886" s="288"/>
      <c r="G10886" s="288"/>
    </row>
    <row r="10887" spans="2:7">
      <c r="B10887"/>
      <c r="C10887"/>
      <c r="D10887"/>
      <c r="E10887"/>
      <c r="F10887" s="288"/>
      <c r="G10887" s="288"/>
    </row>
    <row r="10888" spans="2:7">
      <c r="B10888"/>
      <c r="C10888"/>
      <c r="D10888"/>
      <c r="E10888"/>
      <c r="F10888" s="288"/>
      <c r="G10888" s="288"/>
    </row>
    <row r="10889" spans="2:7">
      <c r="B10889"/>
      <c r="C10889"/>
      <c r="D10889"/>
      <c r="E10889"/>
      <c r="F10889" s="288"/>
      <c r="G10889" s="288"/>
    </row>
    <row r="10890" spans="2:7">
      <c r="B10890"/>
      <c r="C10890"/>
      <c r="D10890"/>
      <c r="E10890"/>
      <c r="F10890" s="288"/>
      <c r="G10890" s="288"/>
    </row>
    <row r="10891" spans="2:7">
      <c r="B10891"/>
      <c r="C10891"/>
      <c r="D10891"/>
      <c r="E10891"/>
      <c r="F10891" s="288"/>
      <c r="G10891" s="288"/>
    </row>
    <row r="10892" spans="2:7">
      <c r="B10892"/>
      <c r="C10892"/>
      <c r="D10892"/>
      <c r="E10892"/>
      <c r="F10892" s="288"/>
      <c r="G10892" s="288"/>
    </row>
    <row r="10893" spans="2:7">
      <c r="B10893"/>
      <c r="C10893"/>
      <c r="D10893"/>
      <c r="E10893"/>
      <c r="F10893" s="288"/>
      <c r="G10893" s="288"/>
    </row>
    <row r="10894" spans="2:7">
      <c r="B10894"/>
      <c r="C10894"/>
      <c r="D10894"/>
      <c r="E10894"/>
      <c r="F10894" s="288"/>
      <c r="G10894" s="288"/>
    </row>
    <row r="10895" spans="2:7">
      <c r="B10895"/>
      <c r="C10895"/>
      <c r="D10895"/>
      <c r="E10895"/>
      <c r="F10895" s="288"/>
      <c r="G10895" s="288"/>
    </row>
    <row r="10896" spans="2:7">
      <c r="B10896"/>
      <c r="C10896"/>
      <c r="D10896"/>
      <c r="E10896"/>
      <c r="F10896" s="288"/>
      <c r="G10896" s="288"/>
    </row>
    <row r="10897" spans="2:7">
      <c r="B10897"/>
      <c r="C10897"/>
      <c r="D10897"/>
      <c r="E10897"/>
      <c r="F10897" s="288"/>
      <c r="G10897" s="288"/>
    </row>
    <row r="10898" spans="2:7">
      <c r="B10898"/>
      <c r="C10898"/>
      <c r="D10898"/>
      <c r="E10898"/>
      <c r="F10898" s="288"/>
      <c r="G10898" s="288"/>
    </row>
    <row r="10899" spans="2:7">
      <c r="B10899"/>
      <c r="C10899"/>
      <c r="D10899"/>
      <c r="E10899"/>
      <c r="F10899" s="288"/>
      <c r="G10899" s="288"/>
    </row>
    <row r="10900" spans="2:7">
      <c r="B10900"/>
      <c r="C10900"/>
      <c r="D10900"/>
      <c r="E10900"/>
      <c r="F10900" s="288"/>
      <c r="G10900" s="288"/>
    </row>
    <row r="10901" spans="2:7">
      <c r="B10901"/>
      <c r="C10901"/>
      <c r="D10901"/>
      <c r="E10901"/>
      <c r="F10901" s="288"/>
      <c r="G10901" s="288"/>
    </row>
    <row r="10902" spans="2:7">
      <c r="B10902"/>
      <c r="C10902"/>
      <c r="D10902"/>
      <c r="E10902"/>
      <c r="F10902" s="288"/>
      <c r="G10902" s="288"/>
    </row>
    <row r="10903" spans="2:7">
      <c r="B10903"/>
      <c r="C10903"/>
      <c r="D10903"/>
      <c r="E10903"/>
      <c r="F10903" s="288"/>
      <c r="G10903" s="288"/>
    </row>
    <row r="10904" spans="2:7">
      <c r="B10904"/>
      <c r="C10904"/>
      <c r="D10904"/>
      <c r="E10904"/>
      <c r="F10904" s="288"/>
      <c r="G10904" s="288"/>
    </row>
    <row r="10905" spans="2:7">
      <c r="B10905"/>
      <c r="C10905"/>
      <c r="D10905"/>
      <c r="E10905"/>
      <c r="F10905" s="288"/>
      <c r="G10905" s="288"/>
    </row>
    <row r="10906" spans="2:7">
      <c r="B10906"/>
      <c r="C10906"/>
      <c r="D10906"/>
      <c r="E10906"/>
      <c r="F10906" s="288"/>
      <c r="G10906" s="288"/>
    </row>
    <row r="10907" spans="2:7">
      <c r="B10907"/>
      <c r="C10907"/>
      <c r="D10907"/>
      <c r="E10907"/>
      <c r="F10907" s="288"/>
      <c r="G10907" s="288"/>
    </row>
    <row r="10908" spans="2:7">
      <c r="B10908"/>
      <c r="C10908"/>
      <c r="D10908"/>
      <c r="E10908"/>
      <c r="F10908" s="288"/>
      <c r="G10908" s="288"/>
    </row>
    <row r="10909" spans="2:7">
      <c r="B10909"/>
      <c r="C10909"/>
      <c r="D10909"/>
      <c r="E10909"/>
      <c r="F10909" s="288"/>
      <c r="G10909" s="288"/>
    </row>
    <row r="10910" spans="2:7">
      <c r="B10910"/>
      <c r="C10910"/>
      <c r="D10910"/>
      <c r="E10910"/>
      <c r="F10910" s="288"/>
      <c r="G10910" s="288"/>
    </row>
    <row r="10911" spans="2:7">
      <c r="B10911"/>
      <c r="C10911"/>
      <c r="D10911"/>
      <c r="E10911"/>
      <c r="F10911" s="288"/>
      <c r="G10911" s="288"/>
    </row>
    <row r="10912" spans="2:7">
      <c r="B10912"/>
      <c r="C10912"/>
      <c r="D10912"/>
      <c r="E10912"/>
      <c r="F10912" s="288"/>
      <c r="G10912" s="288"/>
    </row>
    <row r="10913" spans="2:7">
      <c r="B10913"/>
      <c r="C10913"/>
      <c r="D10913"/>
      <c r="E10913"/>
      <c r="F10913" s="288"/>
      <c r="G10913" s="288"/>
    </row>
    <row r="10914" spans="2:7">
      <c r="B10914"/>
      <c r="C10914"/>
      <c r="D10914"/>
      <c r="E10914"/>
      <c r="F10914" s="288"/>
      <c r="G10914" s="288"/>
    </row>
    <row r="10915" spans="2:7">
      <c r="B10915"/>
      <c r="C10915"/>
      <c r="D10915"/>
      <c r="E10915"/>
      <c r="F10915" s="288"/>
      <c r="G10915" s="288"/>
    </row>
    <row r="10916" spans="2:7">
      <c r="B10916"/>
      <c r="C10916"/>
      <c r="D10916"/>
      <c r="E10916"/>
      <c r="F10916" s="288"/>
      <c r="G10916" s="288"/>
    </row>
    <row r="10917" spans="2:7">
      <c r="B10917"/>
      <c r="C10917"/>
      <c r="D10917"/>
      <c r="E10917"/>
      <c r="F10917" s="288"/>
      <c r="G10917" s="288"/>
    </row>
    <row r="10918" spans="2:7">
      <c r="B10918"/>
      <c r="C10918"/>
      <c r="D10918"/>
      <c r="E10918"/>
      <c r="F10918" s="288"/>
      <c r="G10918" s="288"/>
    </row>
    <row r="10919" spans="2:7">
      <c r="B10919"/>
      <c r="C10919"/>
      <c r="D10919"/>
      <c r="E10919"/>
      <c r="F10919" s="288"/>
      <c r="G10919" s="288"/>
    </row>
    <row r="10920" spans="2:7">
      <c r="B10920"/>
      <c r="C10920"/>
      <c r="D10920"/>
      <c r="E10920"/>
      <c r="F10920" s="288"/>
      <c r="G10920" s="288"/>
    </row>
    <row r="10921" spans="2:7">
      <c r="B10921"/>
      <c r="C10921"/>
      <c r="D10921"/>
      <c r="E10921"/>
      <c r="F10921" s="288"/>
      <c r="G10921" s="288"/>
    </row>
    <row r="10922" spans="2:7">
      <c r="B10922"/>
      <c r="C10922"/>
      <c r="D10922"/>
      <c r="E10922"/>
      <c r="F10922" s="288"/>
      <c r="G10922" s="288"/>
    </row>
    <row r="10923" spans="2:7">
      <c r="B10923"/>
      <c r="C10923"/>
      <c r="D10923"/>
      <c r="E10923"/>
      <c r="F10923" s="288"/>
      <c r="G10923" s="288"/>
    </row>
    <row r="10924" spans="2:7">
      <c r="B10924"/>
      <c r="C10924"/>
      <c r="D10924"/>
      <c r="E10924"/>
      <c r="F10924" s="288"/>
      <c r="G10924" s="288"/>
    </row>
    <row r="10925" spans="2:7">
      <c r="B10925"/>
      <c r="C10925"/>
      <c r="D10925"/>
      <c r="E10925"/>
      <c r="F10925" s="288"/>
      <c r="G10925" s="288"/>
    </row>
    <row r="10926" spans="2:7">
      <c r="B10926"/>
      <c r="C10926"/>
      <c r="D10926"/>
      <c r="E10926"/>
      <c r="F10926" s="288"/>
      <c r="G10926" s="288"/>
    </row>
    <row r="10927" spans="2:7">
      <c r="B10927"/>
      <c r="C10927"/>
      <c r="D10927"/>
      <c r="E10927"/>
      <c r="F10927" s="288"/>
      <c r="G10927" s="288"/>
    </row>
    <row r="10928" spans="2:7">
      <c r="B10928"/>
      <c r="C10928"/>
      <c r="D10928"/>
      <c r="E10928"/>
      <c r="F10928" s="288"/>
      <c r="G10928" s="288"/>
    </row>
    <row r="10929" spans="2:7">
      <c r="B10929"/>
      <c r="C10929"/>
      <c r="D10929"/>
      <c r="E10929"/>
      <c r="F10929" s="288"/>
      <c r="G10929" s="288"/>
    </row>
    <row r="10930" spans="2:7">
      <c r="B10930"/>
      <c r="C10930"/>
      <c r="D10930"/>
      <c r="E10930"/>
      <c r="F10930" s="288"/>
      <c r="G10930" s="288"/>
    </row>
    <row r="10931" spans="2:7">
      <c r="B10931"/>
      <c r="C10931"/>
      <c r="D10931"/>
      <c r="E10931"/>
      <c r="F10931" s="288"/>
      <c r="G10931" s="288"/>
    </row>
    <row r="10932" spans="2:7">
      <c r="B10932"/>
      <c r="C10932"/>
      <c r="D10932"/>
      <c r="E10932"/>
      <c r="F10932" s="288"/>
      <c r="G10932" s="288"/>
    </row>
    <row r="10933" spans="2:7">
      <c r="B10933"/>
      <c r="C10933"/>
      <c r="D10933"/>
      <c r="E10933"/>
      <c r="F10933" s="288"/>
      <c r="G10933" s="288"/>
    </row>
    <row r="10934" spans="2:7">
      <c r="B10934"/>
      <c r="C10934"/>
      <c r="D10934"/>
      <c r="E10934"/>
      <c r="F10934" s="288"/>
      <c r="G10934" s="288"/>
    </row>
    <row r="10935" spans="2:7">
      <c r="B10935"/>
      <c r="C10935"/>
      <c r="D10935"/>
      <c r="E10935"/>
      <c r="F10935" s="288"/>
      <c r="G10935" s="288"/>
    </row>
    <row r="10936" spans="2:7">
      <c r="B10936"/>
      <c r="C10936"/>
      <c r="D10936"/>
      <c r="E10936"/>
      <c r="F10936" s="288"/>
      <c r="G10936" s="288"/>
    </row>
    <row r="10937" spans="2:7">
      <c r="B10937"/>
      <c r="C10937"/>
      <c r="D10937"/>
      <c r="E10937"/>
      <c r="F10937" s="288"/>
      <c r="G10937" s="288"/>
    </row>
    <row r="10938" spans="2:7">
      <c r="B10938"/>
      <c r="C10938"/>
      <c r="D10938"/>
      <c r="E10938"/>
      <c r="F10938" s="288"/>
      <c r="G10938" s="288"/>
    </row>
    <row r="10939" spans="2:7">
      <c r="B10939"/>
      <c r="C10939"/>
      <c r="D10939"/>
      <c r="E10939"/>
      <c r="F10939" s="288"/>
      <c r="G10939" s="288"/>
    </row>
    <row r="10940" spans="2:7">
      <c r="B10940"/>
      <c r="C10940"/>
      <c r="D10940"/>
      <c r="E10940"/>
      <c r="F10940" s="288"/>
      <c r="G10940" s="288"/>
    </row>
    <row r="10941" spans="2:7">
      <c r="B10941"/>
      <c r="C10941"/>
      <c r="D10941"/>
      <c r="E10941"/>
      <c r="F10941" s="288"/>
      <c r="G10941" s="288"/>
    </row>
    <row r="10942" spans="2:7">
      <c r="B10942"/>
      <c r="C10942"/>
      <c r="D10942"/>
      <c r="E10942"/>
      <c r="F10942" s="288"/>
      <c r="G10942" s="288"/>
    </row>
    <row r="10943" spans="2:7">
      <c r="B10943"/>
      <c r="C10943"/>
      <c r="D10943"/>
      <c r="E10943"/>
      <c r="F10943" s="288"/>
      <c r="G10943" s="288"/>
    </row>
    <row r="10944" spans="2:7">
      <c r="B10944"/>
      <c r="C10944"/>
      <c r="D10944"/>
      <c r="E10944"/>
      <c r="F10944" s="288"/>
      <c r="G10944" s="288"/>
    </row>
    <row r="10945" spans="2:7">
      <c r="B10945"/>
      <c r="C10945"/>
      <c r="D10945"/>
      <c r="E10945"/>
      <c r="F10945" s="288"/>
      <c r="G10945" s="288"/>
    </row>
    <row r="10946" spans="2:7">
      <c r="B10946"/>
      <c r="C10946"/>
      <c r="D10946"/>
      <c r="E10946"/>
      <c r="F10946" s="288"/>
      <c r="G10946" s="288"/>
    </row>
    <row r="10947" spans="2:7">
      <c r="B10947"/>
      <c r="C10947"/>
      <c r="D10947"/>
      <c r="E10947"/>
      <c r="F10947" s="288"/>
      <c r="G10947" s="288"/>
    </row>
    <row r="10948" spans="2:7">
      <c r="B10948"/>
      <c r="C10948"/>
      <c r="D10948"/>
      <c r="E10948"/>
      <c r="F10948" s="288"/>
      <c r="G10948" s="288"/>
    </row>
    <row r="10949" spans="2:7">
      <c r="B10949"/>
      <c r="C10949"/>
      <c r="D10949"/>
      <c r="E10949"/>
      <c r="F10949" s="288"/>
      <c r="G10949" s="288"/>
    </row>
    <row r="10950" spans="2:7">
      <c r="B10950"/>
      <c r="C10950"/>
      <c r="D10950"/>
      <c r="E10950"/>
      <c r="F10950" s="288"/>
      <c r="G10950" s="288"/>
    </row>
    <row r="10951" spans="2:7">
      <c r="B10951"/>
      <c r="C10951"/>
      <c r="D10951"/>
      <c r="E10951"/>
      <c r="F10951" s="288"/>
      <c r="G10951" s="288"/>
    </row>
    <row r="10952" spans="2:7">
      <c r="B10952"/>
      <c r="C10952"/>
      <c r="D10952"/>
      <c r="E10952"/>
      <c r="F10952" s="288"/>
      <c r="G10952" s="288"/>
    </row>
    <row r="10953" spans="2:7">
      <c r="B10953"/>
      <c r="C10953"/>
      <c r="D10953"/>
      <c r="E10953"/>
      <c r="F10953" s="288"/>
      <c r="G10953" s="288"/>
    </row>
    <row r="10954" spans="2:7">
      <c r="B10954"/>
      <c r="C10954"/>
      <c r="D10954"/>
      <c r="E10954"/>
      <c r="F10954" s="288"/>
      <c r="G10954" s="288"/>
    </row>
    <row r="10955" spans="2:7">
      <c r="B10955"/>
      <c r="C10955"/>
      <c r="D10955"/>
      <c r="E10955"/>
      <c r="F10955" s="288"/>
      <c r="G10955" s="288"/>
    </row>
    <row r="10956" spans="2:7">
      <c r="B10956"/>
      <c r="C10956"/>
      <c r="D10956"/>
      <c r="E10956"/>
      <c r="F10956" s="288"/>
      <c r="G10956" s="288"/>
    </row>
    <row r="10957" spans="2:7">
      <c r="B10957"/>
      <c r="C10957"/>
      <c r="D10957"/>
      <c r="E10957"/>
      <c r="F10957" s="288"/>
      <c r="G10957" s="288"/>
    </row>
    <row r="10958" spans="2:7">
      <c r="B10958"/>
      <c r="C10958"/>
      <c r="D10958"/>
      <c r="E10958"/>
      <c r="F10958" s="288"/>
      <c r="G10958" s="288"/>
    </row>
    <row r="10959" spans="2:7">
      <c r="B10959"/>
      <c r="C10959"/>
      <c r="D10959"/>
      <c r="E10959"/>
      <c r="F10959" s="288"/>
      <c r="G10959" s="288"/>
    </row>
    <row r="10960" spans="2:7">
      <c r="B10960"/>
      <c r="C10960"/>
      <c r="D10960"/>
      <c r="E10960"/>
      <c r="F10960" s="288"/>
      <c r="G10960" s="288"/>
    </row>
    <row r="10961" spans="2:7">
      <c r="B10961"/>
      <c r="C10961"/>
      <c r="D10961"/>
      <c r="E10961"/>
      <c r="F10961" s="288"/>
      <c r="G10961" s="288"/>
    </row>
    <row r="10962" spans="2:7">
      <c r="B10962"/>
      <c r="C10962"/>
      <c r="D10962"/>
      <c r="E10962"/>
      <c r="F10962" s="288"/>
      <c r="G10962" s="288"/>
    </row>
    <row r="10963" spans="2:7">
      <c r="B10963"/>
      <c r="C10963"/>
      <c r="D10963"/>
      <c r="E10963"/>
      <c r="F10963" s="288"/>
      <c r="G10963" s="288"/>
    </row>
    <row r="10964" spans="2:7">
      <c r="B10964"/>
      <c r="C10964"/>
      <c r="D10964"/>
      <c r="E10964"/>
      <c r="F10964" s="288"/>
      <c r="G10964" s="288"/>
    </row>
    <row r="10965" spans="2:7">
      <c r="B10965"/>
      <c r="C10965"/>
      <c r="D10965"/>
      <c r="E10965"/>
      <c r="F10965" s="288"/>
      <c r="G10965" s="288"/>
    </row>
    <row r="10966" spans="2:7">
      <c r="B10966"/>
      <c r="C10966"/>
      <c r="D10966"/>
      <c r="E10966"/>
      <c r="F10966" s="288"/>
      <c r="G10966" s="288"/>
    </row>
    <row r="10967" spans="2:7">
      <c r="B10967"/>
      <c r="C10967"/>
      <c r="D10967"/>
      <c r="E10967"/>
      <c r="F10967" s="288"/>
      <c r="G10967" s="288"/>
    </row>
    <row r="10968" spans="2:7">
      <c r="B10968"/>
      <c r="C10968"/>
      <c r="D10968"/>
      <c r="E10968"/>
      <c r="F10968" s="288"/>
      <c r="G10968" s="288"/>
    </row>
    <row r="10969" spans="2:7">
      <c r="B10969"/>
      <c r="C10969"/>
      <c r="D10969"/>
      <c r="E10969"/>
      <c r="F10969" s="288"/>
      <c r="G10969" s="288"/>
    </row>
    <row r="10970" spans="2:7">
      <c r="B10970"/>
      <c r="C10970"/>
      <c r="D10970"/>
      <c r="E10970"/>
      <c r="F10970" s="288"/>
      <c r="G10970" s="288"/>
    </row>
    <row r="10971" spans="2:7">
      <c r="B10971"/>
      <c r="C10971"/>
      <c r="D10971"/>
      <c r="E10971"/>
      <c r="F10971" s="288"/>
      <c r="G10971" s="288"/>
    </row>
    <row r="10972" spans="2:7">
      <c r="B10972"/>
      <c r="C10972"/>
      <c r="D10972"/>
      <c r="E10972"/>
      <c r="F10972" s="288"/>
      <c r="G10972" s="288"/>
    </row>
    <row r="10973" spans="2:7">
      <c r="B10973"/>
      <c r="C10973"/>
      <c r="D10973"/>
      <c r="E10973"/>
      <c r="F10973" s="288"/>
      <c r="G10973" s="288"/>
    </row>
    <row r="10974" spans="2:7">
      <c r="B10974"/>
      <c r="C10974"/>
      <c r="D10974"/>
      <c r="E10974"/>
      <c r="F10974" s="288"/>
      <c r="G10974" s="288"/>
    </row>
    <row r="10975" spans="2:7">
      <c r="B10975"/>
      <c r="C10975"/>
      <c r="D10975"/>
      <c r="E10975"/>
      <c r="F10975" s="288"/>
      <c r="G10975" s="288"/>
    </row>
    <row r="10976" spans="2:7">
      <c r="B10976"/>
      <c r="C10976"/>
      <c r="D10976"/>
      <c r="E10976"/>
      <c r="F10976" s="288"/>
      <c r="G10976" s="288"/>
    </row>
    <row r="10977" spans="2:7">
      <c r="B10977"/>
      <c r="C10977"/>
      <c r="D10977"/>
      <c r="E10977"/>
      <c r="F10977" s="288"/>
      <c r="G10977" s="288"/>
    </row>
    <row r="10978" spans="2:7">
      <c r="B10978"/>
      <c r="C10978"/>
      <c r="D10978"/>
      <c r="E10978"/>
      <c r="F10978" s="288"/>
      <c r="G10978" s="288"/>
    </row>
    <row r="10979" spans="2:7">
      <c r="B10979"/>
      <c r="C10979"/>
      <c r="D10979"/>
      <c r="E10979"/>
      <c r="F10979" s="288"/>
      <c r="G10979" s="288"/>
    </row>
    <row r="10980" spans="2:7">
      <c r="B10980"/>
      <c r="C10980"/>
      <c r="D10980"/>
      <c r="E10980"/>
      <c r="F10980" s="288"/>
      <c r="G10980" s="288"/>
    </row>
    <row r="10981" spans="2:7">
      <c r="B10981"/>
      <c r="C10981"/>
      <c r="D10981"/>
      <c r="E10981"/>
      <c r="F10981" s="288"/>
      <c r="G10981" s="288"/>
    </row>
    <row r="10982" spans="2:7">
      <c r="B10982"/>
      <c r="C10982"/>
      <c r="D10982"/>
      <c r="E10982"/>
      <c r="F10982" s="288"/>
      <c r="G10982" s="288"/>
    </row>
    <row r="10983" spans="2:7">
      <c r="B10983"/>
      <c r="C10983"/>
      <c r="D10983"/>
      <c r="E10983"/>
      <c r="F10983" s="288"/>
      <c r="G10983" s="288"/>
    </row>
    <row r="10984" spans="2:7">
      <c r="B10984"/>
      <c r="C10984"/>
      <c r="D10984"/>
      <c r="E10984"/>
      <c r="F10984" s="288"/>
      <c r="G10984" s="288"/>
    </row>
    <row r="10985" spans="2:7">
      <c r="B10985"/>
      <c r="C10985"/>
      <c r="D10985"/>
      <c r="E10985"/>
      <c r="F10985" s="288"/>
      <c r="G10985" s="288"/>
    </row>
    <row r="10986" spans="2:7">
      <c r="B10986"/>
      <c r="C10986"/>
      <c r="D10986"/>
      <c r="E10986"/>
      <c r="F10986" s="288"/>
      <c r="G10986" s="288"/>
    </row>
    <row r="10987" spans="2:7">
      <c r="B10987"/>
      <c r="C10987"/>
      <c r="D10987"/>
      <c r="E10987"/>
      <c r="F10987" s="288"/>
      <c r="G10987" s="288"/>
    </row>
    <row r="10988" spans="2:7">
      <c r="B10988"/>
      <c r="C10988"/>
      <c r="D10988"/>
      <c r="E10988"/>
      <c r="F10988" s="288"/>
      <c r="G10988" s="288"/>
    </row>
    <row r="10989" spans="2:7">
      <c r="B10989"/>
      <c r="C10989"/>
      <c r="D10989"/>
      <c r="E10989"/>
      <c r="F10989" s="288"/>
      <c r="G10989" s="288"/>
    </row>
    <row r="10990" spans="2:7">
      <c r="B10990"/>
      <c r="C10990"/>
      <c r="D10990"/>
      <c r="E10990"/>
      <c r="F10990" s="288"/>
      <c r="G10990" s="288"/>
    </row>
    <row r="10991" spans="2:7">
      <c r="B10991"/>
      <c r="C10991"/>
      <c r="D10991"/>
      <c r="E10991"/>
      <c r="F10991" s="288"/>
      <c r="G10991" s="288"/>
    </row>
    <row r="10992" spans="2:7">
      <c r="B10992"/>
      <c r="C10992"/>
      <c r="D10992"/>
      <c r="E10992"/>
      <c r="F10992" s="288"/>
      <c r="G10992" s="288"/>
    </row>
    <row r="10993" spans="2:7">
      <c r="B10993"/>
      <c r="C10993"/>
      <c r="D10993"/>
      <c r="E10993"/>
      <c r="F10993" s="288"/>
      <c r="G10993" s="288"/>
    </row>
    <row r="10994" spans="2:7">
      <c r="B10994"/>
      <c r="C10994"/>
      <c r="D10994"/>
      <c r="E10994"/>
      <c r="F10994" s="288"/>
      <c r="G10994" s="288"/>
    </row>
    <row r="10995" spans="2:7">
      <c r="B10995"/>
      <c r="C10995"/>
      <c r="D10995"/>
      <c r="E10995"/>
      <c r="F10995" s="288"/>
      <c r="G10995" s="288"/>
    </row>
    <row r="10996" spans="2:7">
      <c r="B10996"/>
      <c r="C10996"/>
      <c r="D10996"/>
      <c r="E10996"/>
      <c r="F10996" s="288"/>
      <c r="G10996" s="288"/>
    </row>
    <row r="10997" spans="2:7">
      <c r="B10997"/>
      <c r="C10997"/>
      <c r="D10997"/>
      <c r="E10997"/>
      <c r="F10997" s="288"/>
      <c r="G10997" s="288"/>
    </row>
    <row r="10998" spans="2:7">
      <c r="B10998"/>
      <c r="C10998"/>
      <c r="D10998"/>
      <c r="E10998"/>
      <c r="F10998" s="288"/>
      <c r="G10998" s="288"/>
    </row>
    <row r="10999" spans="2:7">
      <c r="B10999"/>
      <c r="C10999"/>
      <c r="D10999"/>
      <c r="E10999"/>
      <c r="F10999" s="288"/>
      <c r="G10999" s="288"/>
    </row>
    <row r="11000" spans="2:7">
      <c r="B11000"/>
      <c r="C11000"/>
      <c r="D11000"/>
      <c r="E11000"/>
      <c r="F11000" s="288"/>
      <c r="G11000" s="288"/>
    </row>
    <row r="11001" spans="2:7">
      <c r="B11001"/>
      <c r="C11001"/>
      <c r="D11001"/>
      <c r="E11001"/>
      <c r="F11001" s="288"/>
      <c r="G11001" s="288"/>
    </row>
    <row r="11002" spans="2:7">
      <c r="B11002"/>
      <c r="C11002"/>
      <c r="D11002"/>
      <c r="E11002"/>
      <c r="F11002" s="288"/>
      <c r="G11002" s="288"/>
    </row>
    <row r="11003" spans="2:7">
      <c r="B11003"/>
      <c r="C11003"/>
      <c r="D11003"/>
      <c r="E11003"/>
      <c r="F11003" s="288"/>
      <c r="G11003" s="288"/>
    </row>
    <row r="11004" spans="2:7">
      <c r="B11004"/>
      <c r="C11004"/>
      <c r="D11004"/>
      <c r="E11004"/>
      <c r="F11004" s="288"/>
      <c r="G11004" s="288"/>
    </row>
    <row r="11005" spans="2:7">
      <c r="B11005"/>
      <c r="C11005"/>
      <c r="D11005"/>
      <c r="E11005"/>
      <c r="F11005" s="288"/>
      <c r="G11005" s="288"/>
    </row>
    <row r="11006" spans="2:7">
      <c r="B11006"/>
      <c r="C11006"/>
      <c r="D11006"/>
      <c r="E11006"/>
      <c r="F11006" s="288"/>
      <c r="G11006" s="288"/>
    </row>
    <row r="11007" spans="2:7">
      <c r="B11007"/>
      <c r="C11007"/>
      <c r="D11007"/>
      <c r="E11007"/>
      <c r="F11007" s="288"/>
      <c r="G11007" s="288"/>
    </row>
    <row r="11008" spans="2:7">
      <c r="B11008"/>
      <c r="C11008"/>
      <c r="D11008"/>
      <c r="E11008"/>
      <c r="F11008" s="288"/>
      <c r="G11008" s="288"/>
    </row>
    <row r="11009" spans="2:7">
      <c r="B11009"/>
      <c r="C11009"/>
      <c r="D11009"/>
      <c r="E11009"/>
      <c r="F11009" s="288"/>
      <c r="G11009" s="288"/>
    </row>
    <row r="11010" spans="2:7">
      <c r="B11010"/>
      <c r="C11010"/>
      <c r="D11010"/>
      <c r="E11010"/>
      <c r="F11010" s="288"/>
      <c r="G11010" s="288"/>
    </row>
    <row r="11011" spans="2:7">
      <c r="B11011"/>
      <c r="C11011"/>
      <c r="D11011"/>
      <c r="E11011"/>
      <c r="F11011" s="288"/>
      <c r="G11011" s="288"/>
    </row>
    <row r="11012" spans="2:7">
      <c r="B11012"/>
      <c r="C11012"/>
      <c r="D11012"/>
      <c r="E11012"/>
      <c r="F11012" s="288"/>
      <c r="G11012" s="288"/>
    </row>
    <row r="11013" spans="2:7">
      <c r="B11013"/>
      <c r="C11013"/>
      <c r="D11013"/>
      <c r="E11013"/>
      <c r="F11013" s="288"/>
      <c r="G11013" s="288"/>
    </row>
    <row r="11014" spans="2:7">
      <c r="B11014"/>
      <c r="C11014"/>
      <c r="D11014"/>
      <c r="E11014"/>
      <c r="F11014" s="288"/>
      <c r="G11014" s="288"/>
    </row>
    <row r="11015" spans="2:7">
      <c r="B11015"/>
      <c r="C11015"/>
      <c r="D11015"/>
      <c r="E11015"/>
      <c r="F11015" s="288"/>
      <c r="G11015" s="288"/>
    </row>
    <row r="11016" spans="2:7">
      <c r="B11016"/>
      <c r="C11016"/>
      <c r="D11016"/>
      <c r="E11016"/>
      <c r="F11016" s="288"/>
      <c r="G11016" s="288"/>
    </row>
    <row r="11017" spans="2:7">
      <c r="B11017"/>
      <c r="C11017"/>
      <c r="D11017"/>
      <c r="E11017"/>
      <c r="F11017" s="288"/>
      <c r="G11017" s="288"/>
    </row>
    <row r="11018" spans="2:7">
      <c r="B11018"/>
      <c r="C11018"/>
      <c r="D11018"/>
      <c r="E11018"/>
      <c r="F11018" s="288"/>
      <c r="G11018" s="288"/>
    </row>
    <row r="11019" spans="2:7">
      <c r="B11019"/>
      <c r="C11019"/>
      <c r="D11019"/>
      <c r="E11019"/>
      <c r="F11019" s="288"/>
      <c r="G11019" s="288"/>
    </row>
    <row r="11020" spans="2:7">
      <c r="B11020"/>
      <c r="C11020"/>
      <c r="D11020"/>
      <c r="E11020"/>
      <c r="F11020" s="288"/>
      <c r="G11020" s="288"/>
    </row>
    <row r="11021" spans="2:7">
      <c r="B11021"/>
      <c r="C11021"/>
      <c r="D11021"/>
      <c r="E11021"/>
      <c r="F11021" s="288"/>
      <c r="G11021" s="288"/>
    </row>
    <row r="11022" spans="2:7">
      <c r="B11022"/>
      <c r="C11022"/>
      <c r="D11022"/>
      <c r="E11022"/>
      <c r="F11022" s="288"/>
      <c r="G11022" s="288"/>
    </row>
    <row r="11023" spans="2:7">
      <c r="B11023"/>
      <c r="C11023"/>
      <c r="D11023"/>
      <c r="E11023"/>
      <c r="F11023" s="288"/>
      <c r="G11023" s="288"/>
    </row>
    <row r="11024" spans="2:7">
      <c r="B11024"/>
      <c r="C11024"/>
      <c r="D11024"/>
      <c r="E11024"/>
      <c r="F11024" s="288"/>
      <c r="G11024" s="288"/>
    </row>
    <row r="11025" spans="2:7">
      <c r="B11025"/>
      <c r="C11025"/>
      <c r="D11025"/>
      <c r="E11025"/>
      <c r="F11025" s="288"/>
      <c r="G11025" s="288"/>
    </row>
    <row r="11026" spans="2:7">
      <c r="B11026"/>
      <c r="C11026"/>
      <c r="D11026"/>
      <c r="E11026"/>
      <c r="F11026" s="288"/>
      <c r="G11026" s="288"/>
    </row>
    <row r="11027" spans="2:7">
      <c r="B11027"/>
      <c r="C11027"/>
      <c r="D11027"/>
      <c r="E11027"/>
      <c r="F11027" s="288"/>
      <c r="G11027" s="288"/>
    </row>
    <row r="11028" spans="2:7">
      <c r="B11028"/>
      <c r="C11028"/>
      <c r="D11028"/>
      <c r="E11028"/>
      <c r="F11028" s="288"/>
      <c r="G11028" s="288"/>
    </row>
    <row r="11029" spans="2:7">
      <c r="B11029"/>
      <c r="C11029"/>
      <c r="D11029"/>
      <c r="E11029"/>
      <c r="F11029" s="288"/>
      <c r="G11029" s="288"/>
    </row>
    <row r="11030" spans="2:7">
      <c r="B11030"/>
      <c r="C11030"/>
      <c r="D11030"/>
      <c r="E11030"/>
      <c r="F11030" s="288"/>
      <c r="G11030" s="288"/>
    </row>
    <row r="11031" spans="2:7">
      <c r="B11031"/>
      <c r="C11031"/>
      <c r="D11031"/>
      <c r="E11031"/>
      <c r="F11031" s="288"/>
      <c r="G11031" s="288"/>
    </row>
    <row r="11032" spans="2:7">
      <c r="B11032"/>
      <c r="C11032"/>
      <c r="D11032"/>
      <c r="E11032"/>
      <c r="F11032" s="288"/>
      <c r="G11032" s="288"/>
    </row>
    <row r="11033" spans="2:7">
      <c r="B11033"/>
      <c r="C11033"/>
      <c r="D11033"/>
      <c r="E11033"/>
      <c r="F11033" s="288"/>
      <c r="G11033" s="288"/>
    </row>
    <row r="11034" spans="2:7">
      <c r="B11034"/>
      <c r="C11034"/>
      <c r="D11034"/>
      <c r="E11034"/>
      <c r="F11034" s="288"/>
      <c r="G11034" s="288"/>
    </row>
    <row r="11035" spans="2:7">
      <c r="B11035"/>
      <c r="C11035"/>
      <c r="D11035"/>
      <c r="E11035"/>
      <c r="F11035" s="288"/>
      <c r="G11035" s="288"/>
    </row>
    <row r="11036" spans="2:7">
      <c r="B11036"/>
      <c r="C11036"/>
      <c r="D11036"/>
      <c r="E11036"/>
      <c r="F11036" s="288"/>
      <c r="G11036" s="288"/>
    </row>
    <row r="11037" spans="2:7">
      <c r="B11037"/>
      <c r="C11037"/>
      <c r="D11037"/>
      <c r="E11037"/>
      <c r="F11037" s="288"/>
      <c r="G11037" s="288"/>
    </row>
    <row r="11038" spans="2:7">
      <c r="B11038"/>
      <c r="C11038"/>
      <c r="D11038"/>
      <c r="E11038"/>
      <c r="F11038" s="288"/>
      <c r="G11038" s="288"/>
    </row>
    <row r="11039" spans="2:7">
      <c r="B11039"/>
      <c r="C11039"/>
      <c r="D11039"/>
      <c r="E11039"/>
      <c r="F11039" s="288"/>
      <c r="G11039" s="288"/>
    </row>
    <row r="11040" spans="2:7">
      <c r="B11040"/>
      <c r="C11040"/>
      <c r="D11040"/>
      <c r="E11040"/>
      <c r="F11040" s="288"/>
      <c r="G11040" s="288"/>
    </row>
    <row r="11041" spans="2:7">
      <c r="B11041"/>
      <c r="C11041"/>
      <c r="D11041"/>
      <c r="E11041"/>
      <c r="F11041" s="288"/>
      <c r="G11041" s="288"/>
    </row>
    <row r="11042" spans="2:7">
      <c r="B11042"/>
      <c r="C11042"/>
      <c r="D11042"/>
      <c r="E11042"/>
      <c r="F11042" s="288"/>
      <c r="G11042" s="288"/>
    </row>
    <row r="11043" spans="2:7">
      <c r="B11043"/>
      <c r="C11043"/>
      <c r="D11043"/>
      <c r="E11043"/>
      <c r="F11043" s="288"/>
      <c r="G11043" s="288"/>
    </row>
    <row r="11044" spans="2:7">
      <c r="B11044"/>
      <c r="C11044"/>
      <c r="D11044"/>
      <c r="E11044"/>
      <c r="F11044" s="288"/>
      <c r="G11044" s="288"/>
    </row>
    <row r="11045" spans="2:7">
      <c r="B11045"/>
      <c r="C11045"/>
      <c r="D11045"/>
      <c r="E11045"/>
      <c r="F11045" s="288"/>
      <c r="G11045" s="288"/>
    </row>
    <row r="11046" spans="2:7">
      <c r="B11046"/>
      <c r="C11046"/>
      <c r="D11046"/>
      <c r="E11046"/>
      <c r="F11046" s="288"/>
      <c r="G11046" s="288"/>
    </row>
    <row r="11047" spans="2:7">
      <c r="B11047"/>
      <c r="C11047"/>
      <c r="D11047"/>
      <c r="E11047"/>
      <c r="F11047" s="288"/>
      <c r="G11047" s="288"/>
    </row>
    <row r="11048" spans="2:7">
      <c r="B11048"/>
      <c r="C11048"/>
      <c r="D11048"/>
      <c r="E11048"/>
      <c r="F11048" s="288"/>
      <c r="G11048" s="288"/>
    </row>
    <row r="11049" spans="2:7">
      <c r="B11049"/>
      <c r="C11049"/>
      <c r="D11049"/>
      <c r="E11049"/>
      <c r="F11049" s="288"/>
      <c r="G11049" s="288"/>
    </row>
    <row r="11050" spans="2:7">
      <c r="B11050"/>
      <c r="C11050"/>
      <c r="D11050"/>
      <c r="E11050"/>
      <c r="F11050" s="288"/>
      <c r="G11050" s="288"/>
    </row>
    <row r="11051" spans="2:7">
      <c r="B11051"/>
      <c r="C11051"/>
      <c r="D11051"/>
      <c r="E11051"/>
      <c r="F11051" s="288"/>
      <c r="G11051" s="288"/>
    </row>
    <row r="11052" spans="2:7">
      <c r="B11052"/>
      <c r="C11052"/>
      <c r="D11052"/>
      <c r="E11052"/>
      <c r="F11052" s="288"/>
      <c r="G11052" s="288"/>
    </row>
    <row r="11053" spans="2:7">
      <c r="B11053"/>
      <c r="C11053"/>
      <c r="D11053"/>
      <c r="E11053"/>
      <c r="F11053" s="288"/>
      <c r="G11053" s="288"/>
    </row>
    <row r="11054" spans="2:7">
      <c r="B11054"/>
      <c r="C11054"/>
      <c r="D11054"/>
      <c r="E11054"/>
      <c r="F11054" s="288"/>
      <c r="G11054" s="288"/>
    </row>
    <row r="11055" spans="2:7">
      <c r="B11055"/>
      <c r="C11055"/>
      <c r="D11055"/>
      <c r="E11055"/>
      <c r="F11055" s="288"/>
      <c r="G11055" s="288"/>
    </row>
    <row r="11056" spans="2:7">
      <c r="B11056"/>
      <c r="C11056"/>
      <c r="D11056"/>
      <c r="E11056"/>
      <c r="F11056" s="288"/>
      <c r="G11056" s="288"/>
    </row>
    <row r="11057" spans="2:7">
      <c r="B11057"/>
      <c r="C11057"/>
      <c r="D11057"/>
      <c r="E11057"/>
      <c r="F11057" s="288"/>
      <c r="G11057" s="288"/>
    </row>
    <row r="11058" spans="2:7">
      <c r="B11058"/>
      <c r="C11058"/>
      <c r="D11058"/>
      <c r="E11058"/>
      <c r="F11058" s="288"/>
      <c r="G11058" s="288"/>
    </row>
    <row r="11059" spans="2:7">
      <c r="B11059"/>
      <c r="C11059"/>
      <c r="D11059"/>
      <c r="E11059"/>
      <c r="F11059" s="288"/>
      <c r="G11059" s="288"/>
    </row>
    <row r="11060" spans="2:7">
      <c r="B11060"/>
      <c r="C11060"/>
      <c r="D11060"/>
      <c r="E11060"/>
      <c r="F11060" s="288"/>
      <c r="G11060" s="288"/>
    </row>
    <row r="11061" spans="2:7">
      <c r="B11061"/>
      <c r="C11061"/>
      <c r="D11061"/>
      <c r="E11061"/>
      <c r="F11061" s="288"/>
      <c r="G11061" s="288"/>
    </row>
    <row r="11062" spans="2:7">
      <c r="B11062"/>
      <c r="C11062"/>
      <c r="D11062"/>
      <c r="E11062"/>
      <c r="F11062" s="288"/>
      <c r="G11062" s="288"/>
    </row>
    <row r="11063" spans="2:7">
      <c r="B11063"/>
      <c r="C11063"/>
      <c r="D11063"/>
      <c r="E11063"/>
      <c r="F11063" s="288"/>
      <c r="G11063" s="288"/>
    </row>
    <row r="11064" spans="2:7">
      <c r="B11064"/>
      <c r="C11064"/>
      <c r="D11064"/>
      <c r="E11064"/>
      <c r="F11064" s="288"/>
      <c r="G11064" s="288"/>
    </row>
    <row r="11065" spans="2:7">
      <c r="B11065"/>
      <c r="C11065"/>
      <c r="D11065"/>
      <c r="E11065"/>
      <c r="F11065" s="288"/>
      <c r="G11065" s="288"/>
    </row>
    <row r="11066" spans="2:7">
      <c r="B11066"/>
      <c r="C11066"/>
      <c r="D11066"/>
      <c r="E11066"/>
      <c r="F11066" s="288"/>
      <c r="G11066" s="288"/>
    </row>
    <row r="11067" spans="2:7">
      <c r="B11067"/>
      <c r="C11067"/>
      <c r="D11067"/>
      <c r="E11067"/>
      <c r="F11067" s="288"/>
      <c r="G11067" s="288"/>
    </row>
    <row r="11068" spans="2:7">
      <c r="B11068"/>
      <c r="C11068"/>
      <c r="D11068"/>
      <c r="E11068"/>
      <c r="F11068" s="288"/>
      <c r="G11068" s="288"/>
    </row>
    <row r="11069" spans="2:7">
      <c r="B11069"/>
      <c r="C11069"/>
      <c r="D11069"/>
      <c r="E11069"/>
      <c r="F11069" s="288"/>
      <c r="G11069" s="288"/>
    </row>
    <row r="11070" spans="2:7">
      <c r="B11070"/>
      <c r="C11070"/>
      <c r="D11070"/>
      <c r="E11070"/>
      <c r="F11070" s="288"/>
      <c r="G11070" s="288"/>
    </row>
    <row r="11071" spans="2:7">
      <c r="B11071"/>
      <c r="C11071"/>
      <c r="D11071"/>
      <c r="E11071"/>
      <c r="F11071" s="288"/>
      <c r="G11071" s="288"/>
    </row>
    <row r="11072" spans="2:7">
      <c r="B11072"/>
      <c r="C11072"/>
      <c r="D11072"/>
      <c r="E11072"/>
      <c r="F11072" s="288"/>
      <c r="G11072" s="288"/>
    </row>
    <row r="11073" spans="2:7">
      <c r="B11073"/>
      <c r="C11073"/>
      <c r="D11073"/>
      <c r="E11073"/>
      <c r="F11073" s="288"/>
      <c r="G11073" s="288"/>
    </row>
    <row r="11074" spans="2:7">
      <c r="B11074"/>
      <c r="C11074"/>
      <c r="D11074"/>
      <c r="E11074"/>
      <c r="F11074" s="288"/>
      <c r="G11074" s="288"/>
    </row>
    <row r="11075" spans="2:7">
      <c r="B11075"/>
      <c r="C11075"/>
      <c r="D11075"/>
      <c r="E11075"/>
      <c r="F11075" s="288"/>
      <c r="G11075" s="288"/>
    </row>
    <row r="11076" spans="2:7">
      <c r="B11076"/>
      <c r="C11076"/>
      <c r="D11076"/>
      <c r="E11076"/>
      <c r="F11076" s="288"/>
      <c r="G11076" s="288"/>
    </row>
    <row r="11077" spans="2:7">
      <c r="B11077"/>
      <c r="C11077"/>
      <c r="D11077"/>
      <c r="E11077"/>
      <c r="F11077" s="288"/>
      <c r="G11077" s="288"/>
    </row>
    <row r="11078" spans="2:7">
      <c r="B11078"/>
      <c r="C11078"/>
      <c r="D11078"/>
      <c r="E11078"/>
      <c r="F11078" s="288"/>
      <c r="G11078" s="288"/>
    </row>
    <row r="11079" spans="2:7">
      <c r="B11079"/>
      <c r="C11079"/>
      <c r="D11079"/>
      <c r="E11079"/>
      <c r="F11079" s="288"/>
      <c r="G11079" s="288"/>
    </row>
    <row r="11080" spans="2:7">
      <c r="B11080"/>
      <c r="C11080"/>
      <c r="D11080"/>
      <c r="E11080"/>
      <c r="F11080" s="288"/>
      <c r="G11080" s="288"/>
    </row>
    <row r="11081" spans="2:7">
      <c r="B11081"/>
      <c r="C11081"/>
      <c r="D11081"/>
      <c r="E11081"/>
      <c r="F11081" s="288"/>
      <c r="G11081" s="288"/>
    </row>
    <row r="11082" spans="2:7">
      <c r="B11082"/>
      <c r="C11082"/>
      <c r="D11082"/>
      <c r="E11082"/>
      <c r="F11082" s="288"/>
      <c r="G11082" s="288"/>
    </row>
    <row r="11083" spans="2:7">
      <c r="B11083"/>
      <c r="C11083"/>
      <c r="D11083"/>
      <c r="E11083"/>
      <c r="F11083" s="288"/>
      <c r="G11083" s="288"/>
    </row>
    <row r="11084" spans="2:7">
      <c r="B11084"/>
      <c r="C11084"/>
      <c r="D11084"/>
      <c r="E11084"/>
      <c r="F11084" s="288"/>
      <c r="G11084" s="288"/>
    </row>
    <row r="11085" spans="2:7">
      <c r="B11085"/>
      <c r="C11085"/>
      <c r="D11085"/>
      <c r="E11085"/>
      <c r="F11085" s="288"/>
      <c r="G11085" s="288"/>
    </row>
    <row r="11086" spans="2:7">
      <c r="B11086"/>
      <c r="C11086"/>
      <c r="D11086"/>
      <c r="E11086"/>
      <c r="F11086" s="288"/>
      <c r="G11086" s="288"/>
    </row>
    <row r="11087" spans="2:7">
      <c r="B11087"/>
      <c r="C11087"/>
      <c r="D11087"/>
      <c r="E11087"/>
      <c r="F11087" s="288"/>
      <c r="G11087" s="288"/>
    </row>
    <row r="11088" spans="2:7">
      <c r="B11088"/>
      <c r="C11088"/>
      <c r="D11088"/>
      <c r="E11088"/>
      <c r="F11088" s="288"/>
      <c r="G11088" s="288"/>
    </row>
    <row r="11089" spans="2:7">
      <c r="B11089"/>
      <c r="C11089"/>
      <c r="D11089"/>
      <c r="E11089"/>
      <c r="F11089" s="288"/>
      <c r="G11089" s="288"/>
    </row>
    <row r="11090" spans="2:7">
      <c r="B11090"/>
      <c r="C11090"/>
      <c r="D11090"/>
      <c r="E11090"/>
      <c r="F11090" s="288"/>
      <c r="G11090" s="288"/>
    </row>
    <row r="11091" spans="2:7">
      <c r="B11091"/>
      <c r="C11091"/>
      <c r="D11091"/>
      <c r="E11091"/>
      <c r="F11091" s="288"/>
      <c r="G11091" s="288"/>
    </row>
    <row r="11092" spans="2:7">
      <c r="B11092"/>
      <c r="C11092"/>
      <c r="D11092"/>
      <c r="E11092"/>
      <c r="F11092" s="288"/>
      <c r="G11092" s="288"/>
    </row>
    <row r="11093" spans="2:7">
      <c r="B11093"/>
      <c r="C11093"/>
      <c r="D11093"/>
      <c r="E11093"/>
      <c r="F11093" s="288"/>
      <c r="G11093" s="288"/>
    </row>
    <row r="11094" spans="2:7">
      <c r="B11094"/>
      <c r="C11094"/>
      <c r="D11094"/>
      <c r="E11094"/>
      <c r="F11094" s="288"/>
      <c r="G11094" s="288"/>
    </row>
    <row r="11095" spans="2:7">
      <c r="B11095"/>
      <c r="C11095"/>
      <c r="D11095"/>
      <c r="E11095"/>
      <c r="F11095" s="288"/>
      <c r="G11095" s="288"/>
    </row>
    <row r="11096" spans="2:7">
      <c r="B11096"/>
      <c r="C11096"/>
      <c r="D11096"/>
      <c r="E11096"/>
      <c r="F11096" s="288"/>
      <c r="G11096" s="288"/>
    </row>
    <row r="11097" spans="2:7">
      <c r="B11097"/>
      <c r="C11097"/>
      <c r="D11097"/>
      <c r="E11097"/>
      <c r="F11097" s="288"/>
      <c r="G11097" s="288"/>
    </row>
    <row r="11098" spans="2:7">
      <c r="B11098"/>
      <c r="C11098"/>
      <c r="D11098"/>
      <c r="E11098"/>
      <c r="F11098" s="288"/>
      <c r="G11098" s="288"/>
    </row>
    <row r="11099" spans="2:7">
      <c r="B11099"/>
      <c r="C11099"/>
      <c r="D11099"/>
      <c r="E11099"/>
      <c r="F11099" s="288"/>
      <c r="G11099" s="288"/>
    </row>
    <row r="11100" spans="2:7">
      <c r="B11100"/>
      <c r="C11100"/>
      <c r="D11100"/>
      <c r="E11100"/>
      <c r="F11100" s="288"/>
      <c r="G11100" s="288"/>
    </row>
    <row r="11101" spans="2:7">
      <c r="B11101"/>
      <c r="C11101"/>
      <c r="D11101"/>
      <c r="E11101"/>
      <c r="F11101" s="288"/>
      <c r="G11101" s="288"/>
    </row>
    <row r="11102" spans="2:7">
      <c r="B11102"/>
      <c r="C11102"/>
      <c r="D11102"/>
      <c r="E11102"/>
      <c r="F11102" s="288"/>
      <c r="G11102" s="288"/>
    </row>
    <row r="11103" spans="2:7">
      <c r="B11103"/>
      <c r="C11103"/>
      <c r="D11103"/>
      <c r="E11103"/>
      <c r="F11103" s="288"/>
      <c r="G11103" s="288"/>
    </row>
    <row r="11104" spans="2:7">
      <c r="B11104"/>
      <c r="C11104"/>
      <c r="D11104"/>
      <c r="E11104"/>
      <c r="F11104" s="288"/>
      <c r="G11104" s="288"/>
    </row>
    <row r="11105" spans="2:7">
      <c r="B11105"/>
      <c r="C11105"/>
      <c r="D11105"/>
      <c r="E11105"/>
      <c r="F11105" s="288"/>
      <c r="G11105" s="288"/>
    </row>
    <row r="11106" spans="2:7">
      <c r="B11106"/>
      <c r="C11106"/>
      <c r="D11106"/>
      <c r="E11106"/>
      <c r="F11106" s="288"/>
      <c r="G11106" s="288"/>
    </row>
    <row r="11107" spans="2:7">
      <c r="B11107"/>
      <c r="C11107"/>
      <c r="D11107"/>
      <c r="E11107"/>
      <c r="F11107" s="288"/>
      <c r="G11107" s="288"/>
    </row>
    <row r="11108" spans="2:7">
      <c r="B11108"/>
      <c r="C11108"/>
      <c r="D11108"/>
      <c r="E11108"/>
      <c r="F11108" s="288"/>
      <c r="G11108" s="288"/>
    </row>
    <row r="11109" spans="2:7">
      <c r="B11109"/>
      <c r="C11109"/>
      <c r="D11109"/>
      <c r="E11109"/>
      <c r="F11109" s="288"/>
      <c r="G11109" s="288"/>
    </row>
    <row r="11110" spans="2:7">
      <c r="B11110"/>
      <c r="C11110"/>
      <c r="D11110"/>
      <c r="E11110"/>
      <c r="F11110" s="288"/>
      <c r="G11110" s="288"/>
    </row>
    <row r="11111" spans="2:7">
      <c r="B11111"/>
      <c r="C11111"/>
      <c r="D11111"/>
      <c r="E11111"/>
      <c r="F11111" s="288"/>
      <c r="G11111" s="288"/>
    </row>
    <row r="11112" spans="2:7">
      <c r="B11112"/>
      <c r="C11112"/>
      <c r="D11112"/>
      <c r="E11112"/>
      <c r="F11112" s="288"/>
      <c r="G11112" s="288"/>
    </row>
    <row r="11113" spans="2:7">
      <c r="B11113"/>
      <c r="C11113"/>
      <c r="D11113"/>
      <c r="E11113"/>
      <c r="F11113" s="288"/>
      <c r="G11113" s="288"/>
    </row>
    <row r="11114" spans="2:7">
      <c r="B11114"/>
      <c r="C11114"/>
      <c r="D11114"/>
      <c r="E11114"/>
      <c r="F11114" s="288"/>
      <c r="G11114" s="288"/>
    </row>
    <row r="11115" spans="2:7">
      <c r="B11115"/>
      <c r="C11115"/>
      <c r="D11115"/>
      <c r="E11115"/>
      <c r="F11115" s="288"/>
      <c r="G11115" s="288"/>
    </row>
    <row r="11116" spans="2:7">
      <c r="B11116"/>
      <c r="C11116"/>
      <c r="D11116"/>
      <c r="E11116"/>
      <c r="F11116" s="288"/>
      <c r="G11116" s="288"/>
    </row>
    <row r="11117" spans="2:7">
      <c r="B11117"/>
      <c r="C11117"/>
      <c r="D11117"/>
      <c r="E11117"/>
      <c r="F11117" s="288"/>
      <c r="G11117" s="288"/>
    </row>
    <row r="11118" spans="2:7">
      <c r="B11118"/>
      <c r="C11118"/>
      <c r="D11118"/>
      <c r="E11118"/>
      <c r="F11118" s="288"/>
      <c r="G11118" s="288"/>
    </row>
    <row r="11119" spans="2:7">
      <c r="B11119"/>
      <c r="C11119"/>
      <c r="D11119"/>
      <c r="E11119"/>
      <c r="F11119" s="288"/>
      <c r="G11119" s="288"/>
    </row>
    <row r="11120" spans="2:7">
      <c r="B11120"/>
      <c r="C11120"/>
      <c r="D11120"/>
      <c r="E11120"/>
      <c r="F11120" s="288"/>
      <c r="G11120" s="288"/>
    </row>
    <row r="11121" spans="2:7">
      <c r="B11121"/>
      <c r="C11121"/>
      <c r="D11121"/>
      <c r="E11121"/>
      <c r="F11121" s="288"/>
      <c r="G11121" s="288"/>
    </row>
    <row r="11122" spans="2:7">
      <c r="B11122"/>
      <c r="C11122"/>
      <c r="D11122"/>
      <c r="E11122"/>
      <c r="F11122" s="288"/>
      <c r="G11122" s="288"/>
    </row>
    <row r="11123" spans="2:7">
      <c r="B11123"/>
      <c r="C11123"/>
      <c r="D11123"/>
      <c r="E11123"/>
      <c r="F11123" s="288"/>
      <c r="G11123" s="288"/>
    </row>
    <row r="11124" spans="2:7">
      <c r="B11124"/>
      <c r="C11124"/>
      <c r="D11124"/>
      <c r="E11124"/>
      <c r="F11124" s="288"/>
      <c r="G11124" s="288"/>
    </row>
    <row r="11125" spans="2:7">
      <c r="B11125"/>
      <c r="C11125"/>
      <c r="D11125"/>
      <c r="E11125"/>
      <c r="F11125" s="288"/>
      <c r="G11125" s="288"/>
    </row>
    <row r="11126" spans="2:7">
      <c r="B11126"/>
      <c r="C11126"/>
      <c r="D11126"/>
      <c r="E11126"/>
      <c r="F11126" s="288"/>
      <c r="G11126" s="288"/>
    </row>
    <row r="11127" spans="2:7">
      <c r="B11127"/>
      <c r="C11127"/>
      <c r="D11127"/>
      <c r="E11127"/>
      <c r="F11127" s="288"/>
      <c r="G11127" s="288"/>
    </row>
    <row r="11128" spans="2:7">
      <c r="B11128"/>
      <c r="C11128"/>
      <c r="D11128"/>
      <c r="E11128"/>
      <c r="F11128" s="288"/>
      <c r="G11128" s="288"/>
    </row>
    <row r="11129" spans="2:7">
      <c r="B11129"/>
      <c r="C11129"/>
      <c r="D11129"/>
      <c r="E11129"/>
      <c r="F11129" s="288"/>
      <c r="G11129" s="288"/>
    </row>
    <row r="11130" spans="2:7">
      <c r="B11130"/>
      <c r="C11130"/>
      <c r="D11130"/>
      <c r="E11130"/>
      <c r="F11130" s="288"/>
      <c r="G11130" s="288"/>
    </row>
    <row r="11131" spans="2:7">
      <c r="B11131"/>
      <c r="C11131"/>
      <c r="D11131"/>
      <c r="E11131"/>
      <c r="F11131" s="288"/>
      <c r="G11131" s="288"/>
    </row>
    <row r="11132" spans="2:7">
      <c r="B11132"/>
      <c r="C11132"/>
      <c r="D11132"/>
      <c r="E11132"/>
      <c r="F11132" s="288"/>
      <c r="G11132" s="288"/>
    </row>
    <row r="11133" spans="2:7">
      <c r="B11133"/>
      <c r="C11133"/>
      <c r="D11133"/>
      <c r="E11133"/>
      <c r="F11133" s="288"/>
      <c r="G11133" s="288"/>
    </row>
    <row r="11134" spans="2:7">
      <c r="B11134"/>
      <c r="C11134"/>
      <c r="D11134"/>
      <c r="E11134"/>
      <c r="F11134" s="288"/>
      <c r="G11134" s="288"/>
    </row>
    <row r="11135" spans="2:7">
      <c r="B11135"/>
      <c r="C11135"/>
      <c r="D11135"/>
      <c r="E11135"/>
      <c r="F11135" s="288"/>
      <c r="G11135" s="288"/>
    </row>
    <row r="11136" spans="2:7">
      <c r="B11136"/>
      <c r="C11136"/>
      <c r="D11136"/>
      <c r="E11136"/>
      <c r="F11136" s="288"/>
      <c r="G11136" s="288"/>
    </row>
    <row r="11137" spans="2:7">
      <c r="B11137"/>
      <c r="C11137"/>
      <c r="D11137"/>
      <c r="E11137"/>
      <c r="F11137" s="288"/>
      <c r="G11137" s="288"/>
    </row>
    <row r="11138" spans="2:7">
      <c r="B11138"/>
      <c r="C11138"/>
      <c r="D11138"/>
      <c r="E11138"/>
      <c r="F11138" s="288"/>
      <c r="G11138" s="288"/>
    </row>
    <row r="11139" spans="2:7">
      <c r="B11139"/>
      <c r="C11139"/>
      <c r="D11139"/>
      <c r="E11139"/>
      <c r="F11139" s="288"/>
      <c r="G11139" s="288"/>
    </row>
    <row r="11140" spans="2:7">
      <c r="B11140"/>
      <c r="C11140"/>
      <c r="D11140"/>
      <c r="E11140"/>
      <c r="F11140" s="288"/>
      <c r="G11140" s="288"/>
    </row>
    <row r="11141" spans="2:7">
      <c r="B11141"/>
      <c r="C11141"/>
      <c r="D11141"/>
      <c r="E11141"/>
      <c r="F11141" s="288"/>
      <c r="G11141" s="288"/>
    </row>
    <row r="11142" spans="2:7">
      <c r="B11142"/>
      <c r="C11142"/>
      <c r="D11142"/>
      <c r="E11142"/>
      <c r="F11142" s="288"/>
      <c r="G11142" s="288"/>
    </row>
    <row r="11143" spans="2:7">
      <c r="B11143"/>
      <c r="C11143"/>
      <c r="D11143"/>
      <c r="E11143"/>
      <c r="F11143" s="288"/>
      <c r="G11143" s="288"/>
    </row>
    <row r="11144" spans="2:7">
      <c r="B11144"/>
      <c r="C11144"/>
      <c r="D11144"/>
      <c r="E11144"/>
      <c r="F11144" s="288"/>
      <c r="G11144" s="288"/>
    </row>
    <row r="11145" spans="2:7">
      <c r="B11145"/>
      <c r="C11145"/>
      <c r="D11145"/>
      <c r="E11145"/>
      <c r="F11145" s="288"/>
      <c r="G11145" s="288"/>
    </row>
    <row r="11146" spans="2:7">
      <c r="B11146"/>
      <c r="C11146"/>
      <c r="D11146"/>
      <c r="E11146"/>
      <c r="F11146" s="288"/>
      <c r="G11146" s="288"/>
    </row>
    <row r="11147" spans="2:7">
      <c r="B11147"/>
      <c r="C11147"/>
      <c r="D11147"/>
      <c r="E11147"/>
      <c r="F11147" s="288"/>
      <c r="G11147" s="288"/>
    </row>
    <row r="11148" spans="2:7">
      <c r="B11148"/>
      <c r="C11148"/>
      <c r="D11148"/>
      <c r="E11148"/>
      <c r="F11148" s="288"/>
      <c r="G11148" s="288"/>
    </row>
    <row r="11149" spans="2:7">
      <c r="B11149"/>
      <c r="C11149"/>
      <c r="D11149"/>
      <c r="E11149"/>
      <c r="F11149" s="288"/>
      <c r="G11149" s="288"/>
    </row>
    <row r="11150" spans="2:7">
      <c r="B11150"/>
      <c r="C11150"/>
      <c r="D11150"/>
      <c r="E11150"/>
      <c r="F11150" s="288"/>
      <c r="G11150" s="288"/>
    </row>
    <row r="11151" spans="2:7">
      <c r="B11151"/>
      <c r="C11151"/>
      <c r="D11151"/>
      <c r="E11151"/>
      <c r="F11151" s="288"/>
      <c r="G11151" s="288"/>
    </row>
    <row r="11152" spans="2:7">
      <c r="B11152"/>
      <c r="C11152"/>
      <c r="D11152"/>
      <c r="E11152"/>
      <c r="F11152" s="288"/>
      <c r="G11152" s="288"/>
    </row>
    <row r="11153" spans="2:7">
      <c r="B11153"/>
      <c r="C11153"/>
      <c r="D11153"/>
      <c r="E11153"/>
      <c r="F11153" s="288"/>
      <c r="G11153" s="288"/>
    </row>
    <row r="11154" spans="2:7">
      <c r="B11154"/>
      <c r="C11154"/>
      <c r="D11154"/>
      <c r="E11154"/>
      <c r="F11154" s="288"/>
      <c r="G11154" s="288"/>
    </row>
    <row r="11155" spans="2:7">
      <c r="B11155"/>
      <c r="C11155"/>
      <c r="D11155"/>
      <c r="E11155"/>
      <c r="F11155" s="288"/>
      <c r="G11155" s="288"/>
    </row>
    <row r="11156" spans="2:7">
      <c r="B11156"/>
      <c r="C11156"/>
      <c r="D11156"/>
      <c r="E11156"/>
      <c r="F11156" s="288"/>
      <c r="G11156" s="288"/>
    </row>
    <row r="11157" spans="2:7">
      <c r="B11157"/>
      <c r="C11157"/>
      <c r="D11157"/>
      <c r="E11157"/>
      <c r="F11157" s="288"/>
      <c r="G11157" s="288"/>
    </row>
    <row r="11158" spans="2:7">
      <c r="B11158"/>
      <c r="C11158"/>
      <c r="D11158"/>
      <c r="E11158"/>
      <c r="F11158" s="288"/>
      <c r="G11158" s="288"/>
    </row>
    <row r="11159" spans="2:7">
      <c r="B11159"/>
      <c r="C11159"/>
      <c r="D11159"/>
      <c r="E11159"/>
      <c r="F11159" s="288"/>
      <c r="G11159" s="288"/>
    </row>
    <row r="11160" spans="2:7">
      <c r="B11160"/>
      <c r="C11160"/>
      <c r="D11160"/>
      <c r="E11160"/>
      <c r="F11160" s="288"/>
      <c r="G11160" s="288"/>
    </row>
    <row r="11161" spans="2:7">
      <c r="B11161"/>
      <c r="C11161"/>
      <c r="D11161"/>
      <c r="E11161"/>
      <c r="F11161" s="288"/>
      <c r="G11161" s="288"/>
    </row>
    <row r="11162" spans="2:7">
      <c r="B11162"/>
      <c r="C11162"/>
      <c r="D11162"/>
      <c r="E11162"/>
      <c r="F11162" s="288"/>
      <c r="G11162" s="288"/>
    </row>
    <row r="11163" spans="2:7">
      <c r="B11163"/>
      <c r="C11163"/>
      <c r="D11163"/>
      <c r="E11163"/>
      <c r="F11163" s="288"/>
      <c r="G11163" s="288"/>
    </row>
    <row r="11164" spans="2:7">
      <c r="B11164"/>
      <c r="C11164"/>
      <c r="D11164"/>
      <c r="E11164"/>
      <c r="F11164" s="288"/>
      <c r="G11164" s="288"/>
    </row>
    <row r="11165" spans="2:7">
      <c r="B11165"/>
      <c r="C11165"/>
      <c r="D11165"/>
      <c r="E11165"/>
      <c r="F11165" s="288"/>
      <c r="G11165" s="288"/>
    </row>
    <row r="11166" spans="2:7">
      <c r="B11166"/>
      <c r="C11166"/>
      <c r="D11166"/>
      <c r="E11166"/>
      <c r="F11166" s="288"/>
      <c r="G11166" s="288"/>
    </row>
    <row r="11167" spans="2:7">
      <c r="B11167"/>
      <c r="C11167"/>
      <c r="D11167"/>
      <c r="E11167"/>
      <c r="F11167" s="288"/>
      <c r="G11167" s="288"/>
    </row>
    <row r="11168" spans="2:7">
      <c r="B11168"/>
      <c r="C11168"/>
      <c r="D11168"/>
      <c r="E11168"/>
      <c r="F11168" s="288"/>
      <c r="G11168" s="288"/>
    </row>
    <row r="11169" spans="2:7">
      <c r="B11169"/>
      <c r="C11169"/>
      <c r="D11169"/>
      <c r="E11169"/>
      <c r="F11169" s="288"/>
      <c r="G11169" s="288"/>
    </row>
    <row r="11170" spans="2:7">
      <c r="B11170"/>
      <c r="C11170"/>
      <c r="D11170"/>
      <c r="E11170"/>
      <c r="F11170" s="288"/>
      <c r="G11170" s="288"/>
    </row>
    <row r="11171" spans="2:7">
      <c r="B11171"/>
      <c r="C11171"/>
      <c r="D11171"/>
      <c r="E11171"/>
      <c r="F11171" s="288"/>
      <c r="G11171" s="288"/>
    </row>
    <row r="11172" spans="2:7">
      <c r="B11172"/>
      <c r="C11172"/>
      <c r="D11172"/>
      <c r="E11172"/>
      <c r="F11172" s="288"/>
      <c r="G11172" s="288"/>
    </row>
    <row r="11173" spans="2:7">
      <c r="B11173"/>
      <c r="C11173"/>
      <c r="D11173"/>
      <c r="E11173"/>
      <c r="F11173" s="288"/>
      <c r="G11173" s="288"/>
    </row>
    <row r="11174" spans="2:7">
      <c r="B11174"/>
      <c r="C11174"/>
      <c r="D11174"/>
      <c r="E11174"/>
      <c r="F11174" s="288"/>
      <c r="G11174" s="288"/>
    </row>
    <row r="11175" spans="2:7">
      <c r="B11175"/>
      <c r="C11175"/>
      <c r="D11175"/>
      <c r="E11175"/>
      <c r="F11175" s="288"/>
      <c r="G11175" s="288"/>
    </row>
    <row r="11176" spans="2:7">
      <c r="B11176"/>
      <c r="C11176"/>
      <c r="D11176"/>
      <c r="E11176"/>
      <c r="F11176" s="288"/>
      <c r="G11176" s="288"/>
    </row>
    <row r="11177" spans="2:7">
      <c r="B11177"/>
      <c r="C11177"/>
      <c r="D11177"/>
      <c r="E11177"/>
      <c r="F11177" s="288"/>
      <c r="G11177" s="288"/>
    </row>
    <row r="11178" spans="2:7">
      <c r="B11178"/>
      <c r="C11178"/>
      <c r="D11178"/>
      <c r="E11178"/>
      <c r="F11178" s="288"/>
      <c r="G11178" s="288"/>
    </row>
    <row r="11179" spans="2:7">
      <c r="B11179"/>
      <c r="C11179"/>
      <c r="D11179"/>
      <c r="E11179"/>
      <c r="F11179" s="288"/>
      <c r="G11179" s="288"/>
    </row>
    <row r="11180" spans="2:7">
      <c r="B11180"/>
      <c r="C11180"/>
      <c r="D11180"/>
      <c r="E11180"/>
      <c r="F11180" s="288"/>
      <c r="G11180" s="288"/>
    </row>
    <row r="11181" spans="2:7">
      <c r="B11181"/>
      <c r="C11181"/>
      <c r="D11181"/>
      <c r="E11181"/>
      <c r="F11181" s="288"/>
      <c r="G11181" s="288"/>
    </row>
    <row r="11182" spans="2:7">
      <c r="B11182"/>
      <c r="C11182"/>
      <c r="D11182"/>
      <c r="E11182"/>
      <c r="F11182" s="288"/>
      <c r="G11182" s="288"/>
    </row>
    <row r="11183" spans="2:7">
      <c r="B11183"/>
      <c r="C11183"/>
      <c r="D11183"/>
      <c r="E11183"/>
      <c r="F11183" s="288"/>
      <c r="G11183" s="288"/>
    </row>
    <row r="11184" spans="2:7">
      <c r="B11184"/>
      <c r="C11184"/>
      <c r="D11184"/>
      <c r="E11184"/>
      <c r="F11184" s="288"/>
      <c r="G11184" s="288"/>
    </row>
    <row r="11185" spans="2:7">
      <c r="B11185"/>
      <c r="C11185"/>
      <c r="D11185"/>
      <c r="E11185"/>
      <c r="F11185" s="288"/>
      <c r="G11185" s="288"/>
    </row>
    <row r="11186" spans="2:7">
      <c r="B11186"/>
      <c r="C11186"/>
      <c r="D11186"/>
      <c r="E11186"/>
      <c r="F11186" s="288"/>
      <c r="G11186" s="288"/>
    </row>
    <row r="11187" spans="2:7">
      <c r="B11187"/>
      <c r="C11187"/>
      <c r="D11187"/>
      <c r="E11187"/>
      <c r="F11187" s="288"/>
      <c r="G11187" s="288"/>
    </row>
    <row r="11188" spans="2:7">
      <c r="B11188"/>
      <c r="C11188"/>
      <c r="D11188"/>
      <c r="E11188"/>
      <c r="F11188" s="288"/>
      <c r="G11188" s="288"/>
    </row>
    <row r="11189" spans="2:7">
      <c r="B11189"/>
      <c r="C11189"/>
      <c r="D11189"/>
      <c r="E11189"/>
      <c r="F11189" s="288"/>
      <c r="G11189" s="288"/>
    </row>
    <row r="11190" spans="2:7">
      <c r="B11190"/>
      <c r="C11190"/>
      <c r="D11190"/>
      <c r="E11190"/>
      <c r="F11190" s="288"/>
      <c r="G11190" s="288"/>
    </row>
    <row r="11191" spans="2:7">
      <c r="B11191"/>
      <c r="C11191"/>
      <c r="D11191"/>
      <c r="E11191"/>
      <c r="F11191" s="288"/>
      <c r="G11191" s="288"/>
    </row>
    <row r="11192" spans="2:7">
      <c r="B11192"/>
      <c r="C11192"/>
      <c r="D11192"/>
      <c r="E11192"/>
      <c r="F11192" s="288"/>
      <c r="G11192" s="288"/>
    </row>
    <row r="11193" spans="2:7">
      <c r="B11193"/>
      <c r="C11193"/>
      <c r="D11193"/>
      <c r="E11193"/>
      <c r="F11193" s="288"/>
      <c r="G11193" s="288"/>
    </row>
    <row r="11194" spans="2:7">
      <c r="B11194"/>
      <c r="C11194"/>
      <c r="D11194"/>
      <c r="E11194"/>
      <c r="F11194" s="288"/>
      <c r="G11194" s="288"/>
    </row>
    <row r="11195" spans="2:7">
      <c r="B11195"/>
      <c r="C11195"/>
      <c r="D11195"/>
      <c r="E11195"/>
      <c r="F11195" s="288"/>
      <c r="G11195" s="288"/>
    </row>
    <row r="11196" spans="2:7">
      <c r="B11196"/>
      <c r="C11196"/>
      <c r="D11196"/>
      <c r="E11196"/>
      <c r="F11196" s="288"/>
      <c r="G11196" s="288"/>
    </row>
    <row r="11197" spans="2:7">
      <c r="B11197"/>
      <c r="C11197"/>
      <c r="D11197"/>
      <c r="E11197"/>
      <c r="F11197" s="288"/>
      <c r="G11197" s="288"/>
    </row>
    <row r="11198" spans="2:7">
      <c r="B11198"/>
      <c r="C11198"/>
      <c r="D11198"/>
      <c r="E11198"/>
      <c r="F11198" s="288"/>
      <c r="G11198" s="288"/>
    </row>
    <row r="11199" spans="2:7">
      <c r="B11199"/>
      <c r="C11199"/>
      <c r="D11199"/>
      <c r="E11199"/>
      <c r="F11199" s="288"/>
      <c r="G11199" s="288"/>
    </row>
    <row r="11200" spans="2:7">
      <c r="B11200"/>
      <c r="C11200"/>
      <c r="D11200"/>
      <c r="E11200"/>
      <c r="F11200" s="288"/>
      <c r="G11200" s="288"/>
    </row>
    <row r="11201" spans="2:7">
      <c r="B11201"/>
      <c r="C11201"/>
      <c r="D11201"/>
      <c r="E11201"/>
      <c r="F11201" s="288"/>
      <c r="G11201" s="288"/>
    </row>
    <row r="11202" spans="2:7">
      <c r="B11202"/>
      <c r="C11202"/>
      <c r="D11202"/>
      <c r="E11202"/>
      <c r="F11202" s="288"/>
      <c r="G11202" s="288"/>
    </row>
    <row r="11203" spans="2:7">
      <c r="B11203"/>
      <c r="C11203"/>
      <c r="D11203"/>
      <c r="E11203"/>
      <c r="F11203" s="288"/>
      <c r="G11203" s="288"/>
    </row>
    <row r="11204" spans="2:7">
      <c r="B11204"/>
      <c r="C11204"/>
      <c r="D11204"/>
      <c r="E11204"/>
      <c r="F11204" s="288"/>
      <c r="G11204" s="288"/>
    </row>
    <row r="11205" spans="2:7">
      <c r="B11205"/>
      <c r="C11205"/>
      <c r="D11205"/>
      <c r="E11205"/>
      <c r="F11205" s="288"/>
      <c r="G11205" s="288"/>
    </row>
    <row r="11206" spans="2:7">
      <c r="B11206"/>
      <c r="C11206"/>
      <c r="D11206"/>
      <c r="E11206"/>
      <c r="F11206" s="288"/>
      <c r="G11206" s="288"/>
    </row>
    <row r="11207" spans="2:7">
      <c r="B11207"/>
      <c r="C11207"/>
      <c r="D11207"/>
      <c r="E11207"/>
      <c r="F11207" s="288"/>
      <c r="G11207" s="288"/>
    </row>
    <row r="11208" spans="2:7">
      <c r="B11208"/>
      <c r="C11208"/>
      <c r="D11208"/>
      <c r="E11208"/>
      <c r="F11208" s="288"/>
      <c r="G11208" s="288"/>
    </row>
    <row r="11209" spans="2:7">
      <c r="B11209"/>
      <c r="C11209"/>
      <c r="D11209"/>
      <c r="E11209"/>
      <c r="F11209" s="288"/>
      <c r="G11209" s="288"/>
    </row>
    <row r="11210" spans="2:7">
      <c r="B11210"/>
      <c r="C11210"/>
      <c r="D11210"/>
      <c r="E11210"/>
      <c r="F11210" s="288"/>
      <c r="G11210" s="288"/>
    </row>
    <row r="11211" spans="2:7">
      <c r="B11211"/>
      <c r="C11211"/>
      <c r="D11211"/>
      <c r="E11211"/>
      <c r="F11211" s="288"/>
      <c r="G11211" s="288"/>
    </row>
    <row r="11212" spans="2:7">
      <c r="B11212"/>
      <c r="C11212"/>
      <c r="D11212"/>
      <c r="E11212"/>
      <c r="F11212" s="288"/>
      <c r="G11212" s="288"/>
    </row>
    <row r="11213" spans="2:7">
      <c r="B11213"/>
      <c r="C11213"/>
      <c r="D11213"/>
      <c r="E11213"/>
      <c r="F11213" s="288"/>
      <c r="G11213" s="288"/>
    </row>
    <row r="11214" spans="2:7">
      <c r="B11214"/>
      <c r="C11214"/>
      <c r="D11214"/>
      <c r="E11214"/>
      <c r="F11214" s="288"/>
      <c r="G11214" s="288"/>
    </row>
    <row r="11215" spans="2:7">
      <c r="B11215"/>
      <c r="C11215"/>
      <c r="D11215"/>
      <c r="E11215"/>
      <c r="F11215" s="288"/>
      <c r="G11215" s="288"/>
    </row>
    <row r="11216" spans="2:7">
      <c r="B11216"/>
      <c r="C11216"/>
      <c r="D11216"/>
      <c r="E11216"/>
      <c r="F11216" s="288"/>
      <c r="G11216" s="288"/>
    </row>
    <row r="11217" spans="2:7">
      <c r="B11217"/>
      <c r="C11217"/>
      <c r="D11217"/>
      <c r="E11217"/>
      <c r="F11217" s="288"/>
      <c r="G11217" s="288"/>
    </row>
    <row r="11218" spans="2:7">
      <c r="B11218"/>
      <c r="C11218"/>
      <c r="D11218"/>
      <c r="E11218"/>
      <c r="F11218" s="288"/>
      <c r="G11218" s="288"/>
    </row>
    <row r="11219" spans="2:7">
      <c r="B11219"/>
      <c r="C11219"/>
      <c r="D11219"/>
      <c r="E11219"/>
      <c r="F11219" s="288"/>
      <c r="G11219" s="288"/>
    </row>
    <row r="11220" spans="2:7">
      <c r="B11220"/>
      <c r="C11220"/>
      <c r="D11220"/>
      <c r="E11220"/>
      <c r="F11220" s="288"/>
      <c r="G11220" s="288"/>
    </row>
    <row r="11221" spans="2:7">
      <c r="B11221"/>
      <c r="C11221"/>
      <c r="D11221"/>
      <c r="E11221"/>
      <c r="F11221" s="288"/>
      <c r="G11221" s="288"/>
    </row>
    <row r="11222" spans="2:7">
      <c r="B11222"/>
      <c r="C11222"/>
      <c r="D11222"/>
      <c r="E11222"/>
      <c r="F11222" s="288"/>
      <c r="G11222" s="288"/>
    </row>
    <row r="11223" spans="2:7">
      <c r="B11223"/>
      <c r="C11223"/>
      <c r="D11223"/>
      <c r="E11223"/>
      <c r="F11223" s="288"/>
      <c r="G11223" s="288"/>
    </row>
    <row r="11224" spans="2:7">
      <c r="B11224"/>
      <c r="C11224"/>
      <c r="D11224"/>
      <c r="E11224"/>
      <c r="F11224" s="288"/>
      <c r="G11224" s="288"/>
    </row>
    <row r="11225" spans="2:7">
      <c r="B11225"/>
      <c r="C11225"/>
      <c r="D11225"/>
      <c r="E11225"/>
      <c r="F11225" s="288"/>
      <c r="G11225" s="288"/>
    </row>
    <row r="11226" spans="2:7">
      <c r="B11226"/>
      <c r="C11226"/>
      <c r="D11226"/>
      <c r="E11226"/>
      <c r="F11226" s="288"/>
      <c r="G11226" s="288"/>
    </row>
    <row r="11227" spans="2:7">
      <c r="B11227"/>
      <c r="C11227"/>
      <c r="D11227"/>
      <c r="E11227"/>
      <c r="F11227" s="288"/>
      <c r="G11227" s="288"/>
    </row>
    <row r="11228" spans="2:7">
      <c r="B11228"/>
      <c r="C11228"/>
      <c r="D11228"/>
      <c r="E11228"/>
      <c r="F11228" s="288"/>
      <c r="G11228" s="288"/>
    </row>
    <row r="11229" spans="2:7">
      <c r="B11229"/>
      <c r="C11229"/>
      <c r="D11229"/>
      <c r="E11229"/>
      <c r="F11229" s="288"/>
      <c r="G11229" s="288"/>
    </row>
    <row r="11230" spans="2:7">
      <c r="B11230"/>
      <c r="C11230"/>
      <c r="D11230"/>
      <c r="E11230"/>
      <c r="F11230" s="288"/>
      <c r="G11230" s="288"/>
    </row>
    <row r="11231" spans="2:7">
      <c r="B11231"/>
      <c r="C11231"/>
      <c r="D11231"/>
      <c r="E11231"/>
      <c r="F11231" s="288"/>
      <c r="G11231" s="288"/>
    </row>
    <row r="11232" spans="2:7">
      <c r="B11232"/>
      <c r="C11232"/>
      <c r="D11232"/>
      <c r="E11232"/>
      <c r="F11232" s="288"/>
      <c r="G11232" s="288"/>
    </row>
    <row r="11233" spans="2:7">
      <c r="B11233"/>
      <c r="C11233"/>
      <c r="D11233"/>
      <c r="E11233"/>
      <c r="F11233" s="288"/>
      <c r="G11233" s="288"/>
    </row>
    <row r="11234" spans="2:7">
      <c r="B11234"/>
      <c r="C11234"/>
      <c r="D11234"/>
      <c r="E11234"/>
      <c r="F11234" s="288"/>
      <c r="G11234" s="288"/>
    </row>
    <row r="11235" spans="2:7">
      <c r="B11235"/>
      <c r="C11235"/>
      <c r="D11235"/>
      <c r="E11235"/>
      <c r="F11235" s="288"/>
      <c r="G11235" s="288"/>
    </row>
    <row r="11236" spans="2:7">
      <c r="B11236"/>
      <c r="C11236"/>
      <c r="D11236"/>
      <c r="E11236"/>
      <c r="F11236" s="288"/>
      <c r="G11236" s="288"/>
    </row>
    <row r="11237" spans="2:7">
      <c r="B11237"/>
      <c r="C11237"/>
      <c r="D11237"/>
      <c r="E11237"/>
      <c r="F11237" s="288"/>
      <c r="G11237" s="288"/>
    </row>
    <row r="11238" spans="2:7">
      <c r="B11238"/>
      <c r="C11238"/>
      <c r="D11238"/>
      <c r="E11238"/>
      <c r="F11238" s="288"/>
      <c r="G11238" s="288"/>
    </row>
    <row r="11239" spans="2:7">
      <c r="B11239"/>
      <c r="C11239"/>
      <c r="D11239"/>
      <c r="E11239"/>
      <c r="F11239" s="288"/>
      <c r="G11239" s="288"/>
    </row>
    <row r="11240" spans="2:7">
      <c r="B11240"/>
      <c r="C11240"/>
      <c r="D11240"/>
      <c r="E11240"/>
      <c r="F11240" s="288"/>
      <c r="G11240" s="288"/>
    </row>
    <row r="11241" spans="2:7">
      <c r="B11241"/>
      <c r="C11241"/>
      <c r="D11241"/>
      <c r="E11241"/>
      <c r="F11241" s="288"/>
      <c r="G11241" s="288"/>
    </row>
    <row r="11242" spans="2:7">
      <c r="B11242"/>
      <c r="C11242"/>
      <c r="D11242"/>
      <c r="E11242"/>
      <c r="F11242" s="288"/>
      <c r="G11242" s="288"/>
    </row>
    <row r="11243" spans="2:7">
      <c r="B11243"/>
      <c r="C11243"/>
      <c r="D11243"/>
      <c r="E11243"/>
      <c r="F11243" s="288"/>
      <c r="G11243" s="288"/>
    </row>
    <row r="11244" spans="2:7">
      <c r="B11244"/>
      <c r="C11244"/>
      <c r="D11244"/>
      <c r="E11244"/>
      <c r="F11244" s="288"/>
      <c r="G11244" s="288"/>
    </row>
    <row r="11245" spans="2:7">
      <c r="B11245"/>
      <c r="C11245"/>
      <c r="D11245"/>
      <c r="E11245"/>
      <c r="F11245" s="288"/>
      <c r="G11245" s="288"/>
    </row>
    <row r="11246" spans="2:7">
      <c r="B11246"/>
      <c r="C11246"/>
      <c r="D11246"/>
      <c r="E11246"/>
      <c r="F11246" s="288"/>
      <c r="G11246" s="288"/>
    </row>
    <row r="11247" spans="2:7">
      <c r="B11247"/>
      <c r="C11247"/>
      <c r="D11247"/>
      <c r="E11247"/>
      <c r="F11247" s="288"/>
      <c r="G11247" s="288"/>
    </row>
    <row r="11248" spans="2:7">
      <c r="B11248"/>
      <c r="C11248"/>
      <c r="D11248"/>
      <c r="E11248"/>
      <c r="F11248" s="288"/>
      <c r="G11248" s="288"/>
    </row>
    <row r="11249" spans="2:7">
      <c r="B11249"/>
      <c r="C11249"/>
      <c r="D11249"/>
      <c r="E11249"/>
      <c r="F11249" s="288"/>
      <c r="G11249" s="288"/>
    </row>
    <row r="11250" spans="2:7">
      <c r="B11250"/>
      <c r="C11250"/>
      <c r="D11250"/>
      <c r="E11250"/>
      <c r="F11250" s="288"/>
      <c r="G11250" s="288"/>
    </row>
    <row r="11251" spans="2:7">
      <c r="B11251"/>
      <c r="C11251"/>
      <c r="D11251"/>
      <c r="E11251"/>
      <c r="F11251" s="288"/>
      <c r="G11251" s="288"/>
    </row>
    <row r="11252" spans="2:7">
      <c r="B11252"/>
      <c r="C11252"/>
      <c r="D11252"/>
      <c r="E11252"/>
      <c r="F11252" s="288"/>
      <c r="G11252" s="288"/>
    </row>
    <row r="11253" spans="2:7">
      <c r="B11253"/>
      <c r="C11253"/>
      <c r="D11253"/>
      <c r="E11253"/>
      <c r="F11253" s="288"/>
      <c r="G11253" s="288"/>
    </row>
    <row r="11254" spans="2:7">
      <c r="B11254"/>
      <c r="C11254"/>
      <c r="D11254"/>
      <c r="E11254"/>
      <c r="F11254" s="288"/>
      <c r="G11254" s="288"/>
    </row>
    <row r="11255" spans="2:7">
      <c r="B11255"/>
      <c r="C11255"/>
      <c r="D11255"/>
      <c r="E11255"/>
      <c r="F11255" s="288"/>
      <c r="G11255" s="288"/>
    </row>
    <row r="11256" spans="2:7">
      <c r="B11256"/>
      <c r="C11256"/>
      <c r="D11256"/>
      <c r="E11256"/>
      <c r="F11256" s="288"/>
      <c r="G11256" s="288"/>
    </row>
    <row r="11257" spans="2:7">
      <c r="B11257"/>
      <c r="C11257"/>
      <c r="D11257"/>
      <c r="E11257"/>
      <c r="F11257" s="288"/>
      <c r="G11257" s="288"/>
    </row>
    <row r="11258" spans="2:7">
      <c r="B11258"/>
      <c r="C11258"/>
      <c r="D11258"/>
      <c r="E11258"/>
      <c r="F11258" s="288"/>
      <c r="G11258" s="288"/>
    </row>
    <row r="11259" spans="2:7">
      <c r="B11259"/>
      <c r="C11259"/>
      <c r="D11259"/>
      <c r="E11259"/>
      <c r="F11259" s="288"/>
      <c r="G11259" s="288"/>
    </row>
    <row r="11260" spans="2:7">
      <c r="B11260"/>
      <c r="C11260"/>
      <c r="D11260"/>
      <c r="E11260"/>
      <c r="F11260" s="288"/>
      <c r="G11260" s="288"/>
    </row>
    <row r="11261" spans="2:7">
      <c r="B11261"/>
      <c r="C11261"/>
      <c r="D11261"/>
      <c r="E11261"/>
      <c r="F11261" s="288"/>
      <c r="G11261" s="288"/>
    </row>
    <row r="11262" spans="2:7">
      <c r="B11262"/>
      <c r="C11262"/>
      <c r="D11262"/>
      <c r="E11262"/>
      <c r="F11262" s="288"/>
      <c r="G11262" s="288"/>
    </row>
    <row r="11263" spans="2:7">
      <c r="B11263"/>
      <c r="C11263"/>
      <c r="D11263"/>
      <c r="E11263"/>
      <c r="F11263" s="288"/>
      <c r="G11263" s="288"/>
    </row>
    <row r="11264" spans="2:7">
      <c r="B11264"/>
      <c r="C11264"/>
      <c r="D11264"/>
      <c r="E11264"/>
      <c r="F11264" s="288"/>
      <c r="G11264" s="288"/>
    </row>
    <row r="11265" spans="2:7">
      <c r="B11265"/>
      <c r="C11265"/>
      <c r="D11265"/>
      <c r="E11265"/>
      <c r="F11265" s="288"/>
      <c r="G11265" s="288"/>
    </row>
    <row r="11266" spans="2:7">
      <c r="B11266"/>
      <c r="C11266"/>
      <c r="D11266"/>
      <c r="E11266"/>
      <c r="F11266" s="288"/>
      <c r="G11266" s="288"/>
    </row>
    <row r="11267" spans="2:7">
      <c r="B11267"/>
      <c r="C11267"/>
      <c r="D11267"/>
      <c r="E11267"/>
      <c r="F11267" s="288"/>
      <c r="G11267" s="288"/>
    </row>
    <row r="11268" spans="2:7">
      <c r="B11268"/>
      <c r="C11268"/>
      <c r="D11268"/>
      <c r="E11268"/>
      <c r="F11268" s="288"/>
      <c r="G11268" s="288"/>
    </row>
    <row r="11269" spans="2:7">
      <c r="B11269"/>
      <c r="C11269"/>
      <c r="D11269"/>
      <c r="E11269"/>
      <c r="F11269" s="288"/>
      <c r="G11269" s="288"/>
    </row>
    <row r="11270" spans="2:7">
      <c r="B11270"/>
      <c r="C11270"/>
      <c r="D11270"/>
      <c r="E11270"/>
      <c r="F11270" s="288"/>
      <c r="G11270" s="288"/>
    </row>
    <row r="11271" spans="2:7">
      <c r="B11271"/>
      <c r="C11271"/>
      <c r="D11271"/>
      <c r="E11271"/>
      <c r="F11271" s="288"/>
      <c r="G11271" s="288"/>
    </row>
    <row r="11272" spans="2:7">
      <c r="B11272"/>
      <c r="C11272"/>
      <c r="D11272"/>
      <c r="E11272"/>
      <c r="F11272" s="288"/>
      <c r="G11272" s="288"/>
    </row>
    <row r="11273" spans="2:7">
      <c r="B11273"/>
      <c r="C11273"/>
      <c r="D11273"/>
      <c r="E11273"/>
      <c r="F11273" s="288"/>
      <c r="G11273" s="288"/>
    </row>
    <row r="11274" spans="2:7">
      <c r="B11274"/>
      <c r="C11274"/>
      <c r="D11274"/>
      <c r="E11274"/>
      <c r="F11274" s="288"/>
      <c r="G11274" s="288"/>
    </row>
    <row r="11275" spans="2:7">
      <c r="B11275"/>
      <c r="C11275"/>
      <c r="D11275"/>
      <c r="E11275"/>
      <c r="F11275" s="288"/>
      <c r="G11275" s="288"/>
    </row>
    <row r="11276" spans="2:7">
      <c r="B11276"/>
      <c r="C11276"/>
      <c r="D11276"/>
      <c r="E11276"/>
      <c r="F11276" s="288"/>
      <c r="G11276" s="288"/>
    </row>
    <row r="11277" spans="2:7">
      <c r="B11277"/>
      <c r="C11277"/>
      <c r="D11277"/>
      <c r="E11277"/>
      <c r="F11277" s="288"/>
      <c r="G11277" s="288"/>
    </row>
    <row r="11278" spans="2:7">
      <c r="B11278"/>
      <c r="C11278"/>
      <c r="D11278"/>
      <c r="E11278"/>
      <c r="F11278" s="288"/>
      <c r="G11278" s="288"/>
    </row>
    <row r="11279" spans="2:7">
      <c r="B11279"/>
      <c r="C11279"/>
      <c r="D11279"/>
      <c r="E11279"/>
      <c r="F11279" s="288"/>
      <c r="G11279" s="288"/>
    </row>
    <row r="11280" spans="2:7">
      <c r="B11280"/>
      <c r="C11280"/>
      <c r="D11280"/>
      <c r="E11280"/>
      <c r="F11280" s="288"/>
      <c r="G11280" s="288"/>
    </row>
    <row r="11281" spans="2:7">
      <c r="B11281"/>
      <c r="C11281"/>
      <c r="D11281"/>
      <c r="E11281"/>
      <c r="F11281" s="288"/>
      <c r="G11281" s="288"/>
    </row>
    <row r="11282" spans="2:7">
      <c r="B11282"/>
      <c r="C11282"/>
      <c r="D11282"/>
      <c r="E11282"/>
      <c r="F11282" s="288"/>
      <c r="G11282" s="288"/>
    </row>
    <row r="11283" spans="2:7">
      <c r="B11283"/>
      <c r="C11283"/>
      <c r="D11283"/>
      <c r="E11283"/>
      <c r="F11283" s="288"/>
      <c r="G11283" s="288"/>
    </row>
    <row r="11284" spans="2:7">
      <c r="B11284"/>
      <c r="C11284"/>
      <c r="D11284"/>
      <c r="E11284"/>
      <c r="F11284" s="288"/>
      <c r="G11284" s="288"/>
    </row>
    <row r="11285" spans="2:7">
      <c r="B11285"/>
      <c r="C11285"/>
      <c r="D11285"/>
      <c r="E11285"/>
      <c r="F11285" s="288"/>
      <c r="G11285" s="288"/>
    </row>
    <row r="11286" spans="2:7">
      <c r="B11286"/>
      <c r="C11286"/>
      <c r="D11286"/>
      <c r="E11286"/>
      <c r="F11286" s="288"/>
      <c r="G11286" s="288"/>
    </row>
    <row r="11287" spans="2:7">
      <c r="B11287"/>
      <c r="C11287"/>
      <c r="D11287"/>
      <c r="E11287"/>
      <c r="F11287" s="288"/>
      <c r="G11287" s="288"/>
    </row>
    <row r="11288" spans="2:7">
      <c r="B11288"/>
      <c r="C11288"/>
      <c r="D11288"/>
      <c r="E11288"/>
      <c r="F11288" s="288"/>
      <c r="G11288" s="288"/>
    </row>
    <row r="11289" spans="2:7">
      <c r="B11289"/>
      <c r="C11289"/>
      <c r="D11289"/>
      <c r="E11289"/>
      <c r="F11289" s="288"/>
      <c r="G11289" s="288"/>
    </row>
    <row r="11290" spans="2:7">
      <c r="B11290"/>
      <c r="C11290"/>
      <c r="D11290"/>
      <c r="E11290"/>
      <c r="F11290" s="288"/>
      <c r="G11290" s="288"/>
    </row>
    <row r="11291" spans="2:7">
      <c r="B11291"/>
      <c r="C11291"/>
      <c r="D11291"/>
      <c r="E11291"/>
      <c r="F11291" s="288"/>
      <c r="G11291" s="288"/>
    </row>
    <row r="11292" spans="2:7">
      <c r="B11292"/>
      <c r="C11292"/>
      <c r="D11292"/>
      <c r="E11292"/>
      <c r="F11292" s="288"/>
      <c r="G11292" s="288"/>
    </row>
    <row r="11293" spans="2:7">
      <c r="B11293"/>
      <c r="C11293"/>
      <c r="D11293"/>
      <c r="E11293"/>
      <c r="F11293" s="288"/>
      <c r="G11293" s="288"/>
    </row>
    <row r="11294" spans="2:7">
      <c r="B11294"/>
      <c r="C11294"/>
      <c r="D11294"/>
      <c r="E11294"/>
      <c r="F11294" s="288"/>
      <c r="G11294" s="288"/>
    </row>
    <row r="11295" spans="2:7">
      <c r="B11295"/>
      <c r="C11295"/>
      <c r="D11295"/>
      <c r="E11295"/>
      <c r="F11295" s="288"/>
      <c r="G11295" s="288"/>
    </row>
    <row r="11296" spans="2:7">
      <c r="B11296"/>
      <c r="C11296"/>
      <c r="D11296"/>
      <c r="E11296"/>
      <c r="F11296" s="288"/>
      <c r="G11296" s="288"/>
    </row>
    <row r="11297" spans="2:7">
      <c r="B11297"/>
      <c r="C11297"/>
      <c r="D11297"/>
      <c r="E11297"/>
      <c r="F11297" s="288"/>
      <c r="G11297" s="288"/>
    </row>
    <row r="11298" spans="2:7">
      <c r="B11298"/>
      <c r="C11298"/>
      <c r="D11298"/>
      <c r="E11298"/>
      <c r="F11298" s="288"/>
      <c r="G11298" s="288"/>
    </row>
    <row r="11299" spans="2:7">
      <c r="B11299"/>
      <c r="C11299"/>
      <c r="D11299"/>
      <c r="E11299"/>
      <c r="F11299" s="288"/>
      <c r="G11299" s="288"/>
    </row>
    <row r="11300" spans="2:7">
      <c r="B11300"/>
      <c r="C11300"/>
      <c r="D11300"/>
      <c r="E11300"/>
      <c r="F11300" s="288"/>
      <c r="G11300" s="288"/>
    </row>
    <row r="11301" spans="2:7">
      <c r="B11301"/>
      <c r="C11301"/>
      <c r="D11301"/>
      <c r="E11301"/>
      <c r="F11301" s="288"/>
      <c r="G11301" s="288"/>
    </row>
    <row r="11302" spans="2:7">
      <c r="B11302"/>
      <c r="C11302"/>
      <c r="D11302"/>
      <c r="E11302"/>
      <c r="F11302" s="288"/>
      <c r="G11302" s="288"/>
    </row>
    <row r="11303" spans="2:7">
      <c r="B11303"/>
      <c r="C11303"/>
      <c r="D11303"/>
      <c r="E11303"/>
      <c r="F11303" s="288"/>
      <c r="G11303" s="288"/>
    </row>
    <row r="11304" spans="2:7">
      <c r="B11304"/>
      <c r="C11304"/>
      <c r="D11304"/>
      <c r="E11304"/>
      <c r="F11304" s="288"/>
      <c r="G11304" s="288"/>
    </row>
    <row r="11305" spans="2:7">
      <c r="B11305"/>
      <c r="C11305"/>
      <c r="D11305"/>
      <c r="E11305"/>
      <c r="F11305" s="288"/>
      <c r="G11305" s="288"/>
    </row>
    <row r="11306" spans="2:7">
      <c r="B11306"/>
      <c r="C11306"/>
      <c r="D11306"/>
      <c r="E11306"/>
      <c r="F11306" s="288"/>
      <c r="G11306" s="288"/>
    </row>
    <row r="11307" spans="2:7">
      <c r="B11307"/>
      <c r="C11307"/>
      <c r="D11307"/>
      <c r="E11307"/>
      <c r="F11307" s="288"/>
      <c r="G11307" s="288"/>
    </row>
    <row r="11308" spans="2:7">
      <c r="B11308"/>
      <c r="C11308"/>
      <c r="D11308"/>
      <c r="E11308"/>
      <c r="F11308" s="288"/>
      <c r="G11308" s="288"/>
    </row>
    <row r="11309" spans="2:7">
      <c r="B11309"/>
      <c r="C11309"/>
      <c r="D11309"/>
      <c r="E11309"/>
      <c r="F11309" s="288"/>
      <c r="G11309" s="288"/>
    </row>
    <row r="11310" spans="2:7">
      <c r="B11310"/>
      <c r="C11310"/>
      <c r="D11310"/>
      <c r="E11310"/>
      <c r="F11310" s="288"/>
      <c r="G11310" s="288"/>
    </row>
    <row r="11311" spans="2:7">
      <c r="B11311"/>
      <c r="C11311"/>
      <c r="D11311"/>
      <c r="E11311"/>
      <c r="F11311" s="288"/>
      <c r="G11311" s="288"/>
    </row>
    <row r="11312" spans="2:7">
      <c r="B11312"/>
      <c r="C11312"/>
      <c r="D11312"/>
      <c r="E11312"/>
      <c r="F11312" s="288"/>
      <c r="G11312" s="288"/>
    </row>
    <row r="11313" spans="2:7">
      <c r="B11313"/>
      <c r="C11313"/>
      <c r="D11313"/>
      <c r="E11313"/>
      <c r="F11313" s="288"/>
      <c r="G11313" s="288"/>
    </row>
    <row r="11314" spans="2:7">
      <c r="B11314"/>
      <c r="C11314"/>
      <c r="D11314"/>
      <c r="E11314"/>
      <c r="F11314" s="288"/>
      <c r="G11314" s="288"/>
    </row>
    <row r="11315" spans="2:7">
      <c r="B11315"/>
      <c r="C11315"/>
      <c r="D11315"/>
      <c r="E11315"/>
      <c r="F11315" s="288"/>
      <c r="G11315" s="288"/>
    </row>
    <row r="11316" spans="2:7">
      <c r="B11316"/>
      <c r="C11316"/>
      <c r="D11316"/>
      <c r="E11316"/>
      <c r="F11316" s="288"/>
      <c r="G11316" s="288"/>
    </row>
    <row r="11317" spans="2:7">
      <c r="B11317"/>
      <c r="C11317"/>
      <c r="D11317"/>
      <c r="E11317"/>
      <c r="F11317" s="288"/>
      <c r="G11317" s="288"/>
    </row>
    <row r="11318" spans="2:7">
      <c r="B11318"/>
      <c r="C11318"/>
      <c r="D11318"/>
      <c r="E11318"/>
      <c r="F11318" s="288"/>
      <c r="G11318" s="288"/>
    </row>
    <row r="11319" spans="2:7">
      <c r="B11319"/>
      <c r="C11319"/>
      <c r="D11319"/>
      <c r="E11319"/>
      <c r="F11319" s="288"/>
      <c r="G11319" s="288"/>
    </row>
    <row r="11320" spans="2:7">
      <c r="B11320"/>
      <c r="C11320"/>
      <c r="D11320"/>
      <c r="E11320"/>
      <c r="F11320" s="288"/>
      <c r="G11320" s="288"/>
    </row>
    <row r="11321" spans="2:7">
      <c r="B11321"/>
      <c r="C11321"/>
      <c r="D11321"/>
      <c r="E11321"/>
      <c r="F11321" s="288"/>
      <c r="G11321" s="288"/>
    </row>
    <row r="11322" spans="2:7">
      <c r="B11322"/>
      <c r="C11322"/>
      <c r="D11322"/>
      <c r="E11322"/>
      <c r="F11322" s="288"/>
      <c r="G11322" s="288"/>
    </row>
    <row r="11323" spans="2:7">
      <c r="B11323"/>
      <c r="C11323"/>
      <c r="D11323"/>
      <c r="E11323"/>
      <c r="F11323" s="288"/>
      <c r="G11323" s="288"/>
    </row>
    <row r="11324" spans="2:7">
      <c r="B11324"/>
      <c r="C11324"/>
      <c r="D11324"/>
      <c r="E11324"/>
      <c r="F11324" s="288"/>
      <c r="G11324" s="288"/>
    </row>
    <row r="11325" spans="2:7">
      <c r="B11325"/>
      <c r="C11325"/>
      <c r="D11325"/>
      <c r="E11325"/>
      <c r="F11325" s="288"/>
      <c r="G11325" s="288"/>
    </row>
    <row r="11326" spans="2:7">
      <c r="B11326"/>
      <c r="C11326"/>
      <c r="D11326"/>
      <c r="E11326"/>
      <c r="F11326" s="288"/>
      <c r="G11326" s="288"/>
    </row>
    <row r="11327" spans="2:7">
      <c r="B11327"/>
      <c r="C11327"/>
      <c r="D11327"/>
      <c r="E11327"/>
      <c r="F11327" s="288"/>
      <c r="G11327" s="288"/>
    </row>
    <row r="11328" spans="2:7">
      <c r="B11328"/>
      <c r="C11328"/>
      <c r="D11328"/>
      <c r="E11328"/>
      <c r="F11328" s="288"/>
      <c r="G11328" s="288"/>
    </row>
    <row r="11329" spans="2:7">
      <c r="B11329"/>
      <c r="C11329"/>
      <c r="D11329"/>
      <c r="E11329"/>
      <c r="F11329" s="288"/>
      <c r="G11329" s="288"/>
    </row>
    <row r="11330" spans="2:7">
      <c r="B11330"/>
      <c r="C11330"/>
      <c r="D11330"/>
      <c r="E11330"/>
      <c r="F11330" s="288"/>
      <c r="G11330" s="288"/>
    </row>
    <row r="11331" spans="2:7">
      <c r="B11331"/>
      <c r="C11331"/>
      <c r="D11331"/>
      <c r="E11331"/>
      <c r="F11331" s="288"/>
      <c r="G11331" s="288"/>
    </row>
    <row r="11332" spans="2:7">
      <c r="B11332"/>
      <c r="C11332"/>
      <c r="D11332"/>
      <c r="E11332"/>
      <c r="F11332" s="288"/>
      <c r="G11332" s="288"/>
    </row>
    <row r="11333" spans="2:7">
      <c r="B11333"/>
      <c r="C11333"/>
      <c r="D11333"/>
      <c r="E11333"/>
      <c r="F11333" s="288"/>
      <c r="G11333" s="288"/>
    </row>
    <row r="11334" spans="2:7">
      <c r="B11334"/>
      <c r="C11334"/>
      <c r="D11334"/>
      <c r="E11334"/>
      <c r="F11334" s="288"/>
      <c r="G11334" s="288"/>
    </row>
    <row r="11335" spans="2:7">
      <c r="B11335"/>
      <c r="C11335"/>
      <c r="D11335"/>
      <c r="E11335"/>
      <c r="F11335" s="288"/>
      <c r="G11335" s="288"/>
    </row>
    <row r="11336" spans="2:7">
      <c r="B11336"/>
      <c r="C11336"/>
      <c r="D11336"/>
      <c r="E11336"/>
      <c r="F11336" s="288"/>
      <c r="G11336" s="288"/>
    </row>
    <row r="11337" spans="2:7">
      <c r="B11337"/>
      <c r="C11337"/>
      <c r="D11337"/>
      <c r="E11337"/>
      <c r="F11337" s="288"/>
      <c r="G11337" s="288"/>
    </row>
    <row r="11338" spans="2:7">
      <c r="B11338"/>
      <c r="C11338"/>
      <c r="D11338"/>
      <c r="E11338"/>
      <c r="F11338" s="288"/>
      <c r="G11338" s="288"/>
    </row>
    <row r="11339" spans="2:7">
      <c r="B11339"/>
      <c r="C11339"/>
      <c r="D11339"/>
      <c r="E11339"/>
      <c r="F11339" s="288"/>
      <c r="G11339" s="288"/>
    </row>
    <row r="11340" spans="2:7">
      <c r="B11340"/>
      <c r="C11340"/>
      <c r="D11340"/>
      <c r="E11340"/>
      <c r="F11340" s="288"/>
      <c r="G11340" s="288"/>
    </row>
    <row r="11341" spans="2:7">
      <c r="B11341"/>
      <c r="C11341"/>
      <c r="D11341"/>
      <c r="E11341"/>
      <c r="F11341" s="288"/>
      <c r="G11341" s="288"/>
    </row>
    <row r="11342" spans="2:7">
      <c r="B11342"/>
      <c r="C11342"/>
      <c r="D11342"/>
      <c r="E11342"/>
      <c r="F11342" s="288"/>
      <c r="G11342" s="288"/>
    </row>
    <row r="11343" spans="2:7">
      <c r="B11343"/>
      <c r="C11343"/>
      <c r="D11343"/>
      <c r="E11343"/>
      <c r="F11343" s="288"/>
      <c r="G11343" s="288"/>
    </row>
    <row r="11344" spans="2:7">
      <c r="B11344"/>
      <c r="C11344"/>
      <c r="D11344"/>
      <c r="E11344"/>
      <c r="F11344" s="288"/>
      <c r="G11344" s="288"/>
    </row>
    <row r="11345" spans="2:7">
      <c r="B11345"/>
      <c r="C11345"/>
      <c r="D11345"/>
      <c r="E11345"/>
      <c r="F11345" s="288"/>
      <c r="G11345" s="288"/>
    </row>
    <row r="11346" spans="2:7">
      <c r="B11346"/>
      <c r="C11346"/>
      <c r="D11346"/>
      <c r="E11346"/>
      <c r="F11346" s="288"/>
      <c r="G11346" s="288"/>
    </row>
    <row r="11347" spans="2:7">
      <c r="B11347"/>
      <c r="C11347"/>
      <c r="D11347"/>
      <c r="E11347"/>
      <c r="F11347" s="288"/>
      <c r="G11347" s="288"/>
    </row>
    <row r="11348" spans="2:7">
      <c r="B11348"/>
      <c r="C11348"/>
      <c r="D11348"/>
      <c r="E11348"/>
      <c r="F11348" s="288"/>
      <c r="G11348" s="288"/>
    </row>
    <row r="11349" spans="2:7">
      <c r="B11349"/>
      <c r="C11349"/>
      <c r="D11349"/>
      <c r="E11349"/>
      <c r="F11349" s="288"/>
      <c r="G11349" s="288"/>
    </row>
    <row r="11350" spans="2:7">
      <c r="B11350"/>
      <c r="C11350"/>
      <c r="D11350"/>
      <c r="E11350"/>
      <c r="F11350" s="288"/>
      <c r="G11350" s="288"/>
    </row>
    <row r="11351" spans="2:7">
      <c r="B11351"/>
      <c r="C11351"/>
      <c r="D11351"/>
      <c r="E11351"/>
      <c r="F11351" s="288"/>
      <c r="G11351" s="288"/>
    </row>
    <row r="11352" spans="2:7">
      <c r="B11352"/>
      <c r="C11352"/>
      <c r="D11352"/>
      <c r="E11352"/>
      <c r="F11352" s="288"/>
      <c r="G11352" s="288"/>
    </row>
    <row r="11353" spans="2:7">
      <c r="B11353"/>
      <c r="C11353"/>
      <c r="D11353"/>
      <c r="E11353"/>
      <c r="F11353" s="288"/>
      <c r="G11353" s="288"/>
    </row>
    <row r="11354" spans="2:7">
      <c r="B11354"/>
      <c r="C11354"/>
      <c r="D11354"/>
      <c r="E11354"/>
      <c r="F11354" s="288"/>
      <c r="G11354" s="288"/>
    </row>
    <row r="11355" spans="2:7">
      <c r="B11355"/>
      <c r="C11355"/>
      <c r="D11355"/>
      <c r="E11355"/>
      <c r="F11355" s="288"/>
      <c r="G11355" s="288"/>
    </row>
    <row r="11356" spans="2:7">
      <c r="B11356"/>
      <c r="C11356"/>
      <c r="D11356"/>
      <c r="E11356"/>
      <c r="F11356" s="288"/>
      <c r="G11356" s="288"/>
    </row>
    <row r="11357" spans="2:7">
      <c r="B11357"/>
      <c r="C11357"/>
      <c r="D11357"/>
      <c r="E11357"/>
      <c r="F11357" s="288"/>
      <c r="G11357" s="288"/>
    </row>
    <row r="11358" spans="2:7">
      <c r="B11358"/>
      <c r="C11358"/>
      <c r="D11358"/>
      <c r="E11358"/>
      <c r="F11358" s="288"/>
      <c r="G11358" s="288"/>
    </row>
    <row r="11359" spans="2:7">
      <c r="B11359"/>
      <c r="C11359"/>
      <c r="D11359"/>
      <c r="E11359"/>
      <c r="F11359" s="288"/>
      <c r="G11359" s="288"/>
    </row>
    <row r="11360" spans="2:7">
      <c r="B11360"/>
      <c r="C11360"/>
      <c r="D11360"/>
      <c r="E11360"/>
      <c r="F11360" s="288"/>
      <c r="G11360" s="288"/>
    </row>
    <row r="11361" spans="2:7">
      <c r="B11361"/>
      <c r="C11361"/>
      <c r="D11361"/>
      <c r="E11361"/>
      <c r="F11361" s="288"/>
      <c r="G11361" s="288"/>
    </row>
    <row r="11362" spans="2:7">
      <c r="B11362"/>
      <c r="C11362"/>
      <c r="D11362"/>
      <c r="E11362"/>
      <c r="F11362" s="288"/>
      <c r="G11362" s="288"/>
    </row>
    <row r="11363" spans="2:7">
      <c r="B11363"/>
      <c r="C11363"/>
      <c r="D11363"/>
      <c r="E11363"/>
      <c r="F11363" s="288"/>
      <c r="G11363" s="288"/>
    </row>
    <row r="11364" spans="2:7">
      <c r="B11364"/>
      <c r="C11364"/>
      <c r="D11364"/>
      <c r="E11364"/>
      <c r="F11364" s="288"/>
      <c r="G11364" s="288"/>
    </row>
    <row r="11365" spans="2:7">
      <c r="B11365"/>
      <c r="C11365"/>
      <c r="D11365"/>
      <c r="E11365"/>
      <c r="F11365" s="288"/>
      <c r="G11365" s="288"/>
    </row>
    <row r="11366" spans="2:7">
      <c r="B11366"/>
      <c r="C11366"/>
      <c r="D11366"/>
      <c r="E11366"/>
      <c r="F11366" s="288"/>
      <c r="G11366" s="288"/>
    </row>
    <row r="11367" spans="2:7">
      <c r="B11367"/>
      <c r="C11367"/>
      <c r="D11367"/>
      <c r="E11367"/>
      <c r="F11367" s="288"/>
      <c r="G11367" s="288"/>
    </row>
    <row r="11368" spans="2:7">
      <c r="B11368"/>
      <c r="C11368"/>
      <c r="D11368"/>
      <c r="E11368"/>
      <c r="F11368" s="288"/>
      <c r="G11368" s="288"/>
    </row>
    <row r="11369" spans="2:7">
      <c r="B11369"/>
      <c r="C11369"/>
      <c r="D11369"/>
      <c r="E11369"/>
      <c r="F11369" s="288"/>
      <c r="G11369" s="288"/>
    </row>
    <row r="11370" spans="2:7">
      <c r="B11370"/>
      <c r="C11370"/>
      <c r="D11370"/>
      <c r="E11370"/>
      <c r="F11370" s="288"/>
      <c r="G11370" s="288"/>
    </row>
    <row r="11371" spans="2:7">
      <c r="B11371"/>
      <c r="C11371"/>
      <c r="D11371"/>
      <c r="E11371"/>
      <c r="F11371" s="288"/>
      <c r="G11371" s="288"/>
    </row>
    <row r="11372" spans="2:7">
      <c r="B11372"/>
      <c r="C11372"/>
      <c r="D11372"/>
      <c r="E11372"/>
      <c r="F11372" s="288"/>
      <c r="G11372" s="288"/>
    </row>
    <row r="11373" spans="2:7">
      <c r="B11373"/>
      <c r="C11373"/>
      <c r="D11373"/>
      <c r="E11373"/>
      <c r="F11373" s="288"/>
      <c r="G11373" s="288"/>
    </row>
    <row r="11374" spans="2:7">
      <c r="B11374"/>
      <c r="C11374"/>
      <c r="D11374"/>
      <c r="E11374"/>
      <c r="F11374" s="288"/>
      <c r="G11374" s="288"/>
    </row>
    <row r="11375" spans="2:7">
      <c r="B11375"/>
      <c r="C11375"/>
      <c r="D11375"/>
      <c r="E11375"/>
      <c r="F11375" s="288"/>
      <c r="G11375" s="288"/>
    </row>
    <row r="11376" spans="2:7">
      <c r="B11376"/>
      <c r="C11376"/>
      <c r="D11376"/>
      <c r="E11376"/>
      <c r="F11376" s="288"/>
      <c r="G11376" s="288"/>
    </row>
    <row r="11377" spans="2:7">
      <c r="B11377"/>
      <c r="C11377"/>
      <c r="D11377"/>
      <c r="E11377"/>
      <c r="F11377" s="288"/>
      <c r="G11377" s="288"/>
    </row>
    <row r="11378" spans="2:7">
      <c r="B11378"/>
      <c r="C11378"/>
      <c r="D11378"/>
      <c r="E11378"/>
      <c r="F11378" s="288"/>
      <c r="G11378" s="288"/>
    </row>
    <row r="11379" spans="2:7">
      <c r="B11379"/>
      <c r="C11379"/>
      <c r="D11379"/>
      <c r="E11379"/>
      <c r="F11379" s="288"/>
      <c r="G11379" s="288"/>
    </row>
    <row r="11380" spans="2:7">
      <c r="B11380"/>
      <c r="C11380"/>
      <c r="D11380"/>
      <c r="E11380"/>
      <c r="F11380" s="288"/>
      <c r="G11380" s="288"/>
    </row>
    <row r="11381" spans="2:7">
      <c r="B11381"/>
      <c r="C11381"/>
      <c r="D11381"/>
      <c r="E11381"/>
      <c r="F11381" s="288"/>
      <c r="G11381" s="288"/>
    </row>
    <row r="11382" spans="2:7">
      <c r="B11382"/>
      <c r="C11382"/>
      <c r="D11382"/>
      <c r="E11382"/>
      <c r="F11382" s="288"/>
      <c r="G11382" s="288"/>
    </row>
    <row r="11383" spans="2:7">
      <c r="B11383"/>
      <c r="C11383"/>
      <c r="D11383"/>
      <c r="E11383"/>
      <c r="F11383" s="288"/>
      <c r="G11383" s="288"/>
    </row>
    <row r="11384" spans="2:7">
      <c r="B11384"/>
      <c r="C11384"/>
      <c r="D11384"/>
      <c r="E11384"/>
      <c r="F11384" s="288"/>
      <c r="G11384" s="288"/>
    </row>
    <row r="11385" spans="2:7">
      <c r="B11385"/>
      <c r="C11385"/>
      <c r="D11385"/>
      <c r="E11385"/>
      <c r="F11385" s="288"/>
      <c r="G11385" s="288"/>
    </row>
    <row r="11386" spans="2:7">
      <c r="B11386"/>
      <c r="C11386"/>
      <c r="D11386"/>
      <c r="E11386"/>
      <c r="F11386" s="288"/>
      <c r="G11386" s="288"/>
    </row>
    <row r="11387" spans="2:7">
      <c r="B11387"/>
      <c r="C11387"/>
      <c r="D11387"/>
      <c r="E11387"/>
      <c r="F11387" s="288"/>
      <c r="G11387" s="288"/>
    </row>
    <row r="11388" spans="2:7">
      <c r="B11388"/>
      <c r="C11388"/>
      <c r="D11388"/>
      <c r="E11388"/>
      <c r="F11388" s="288"/>
      <c r="G11388" s="288"/>
    </row>
    <row r="11389" spans="2:7">
      <c r="B11389"/>
      <c r="C11389"/>
      <c r="D11389"/>
      <c r="E11389"/>
      <c r="F11389" s="288"/>
      <c r="G11389" s="288"/>
    </row>
    <row r="11390" spans="2:7">
      <c r="B11390"/>
      <c r="C11390"/>
      <c r="D11390"/>
      <c r="E11390"/>
      <c r="F11390" s="288"/>
      <c r="G11390" s="288"/>
    </row>
    <row r="11391" spans="2:7">
      <c r="B11391"/>
      <c r="C11391"/>
      <c r="D11391"/>
      <c r="E11391"/>
      <c r="F11391" s="288"/>
      <c r="G11391" s="288"/>
    </row>
    <row r="11392" spans="2:7">
      <c r="B11392"/>
      <c r="C11392"/>
      <c r="D11392"/>
      <c r="E11392"/>
      <c r="F11392" s="288"/>
      <c r="G11392" s="288"/>
    </row>
    <row r="11393" spans="2:7">
      <c r="B11393"/>
      <c r="C11393"/>
      <c r="D11393"/>
      <c r="E11393"/>
      <c r="F11393" s="288"/>
      <c r="G11393" s="288"/>
    </row>
    <row r="11394" spans="2:7">
      <c r="B11394"/>
      <c r="C11394"/>
      <c r="D11394"/>
      <c r="E11394"/>
      <c r="F11394" s="288"/>
      <c r="G11394" s="288"/>
    </row>
    <row r="11395" spans="2:7">
      <c r="B11395"/>
      <c r="C11395"/>
      <c r="D11395"/>
      <c r="E11395"/>
      <c r="F11395" s="288"/>
      <c r="G11395" s="288"/>
    </row>
    <row r="11396" spans="2:7">
      <c r="B11396"/>
      <c r="C11396"/>
      <c r="D11396"/>
      <c r="E11396"/>
      <c r="F11396" s="288"/>
      <c r="G11396" s="288"/>
    </row>
    <row r="11397" spans="2:7">
      <c r="B11397"/>
      <c r="C11397"/>
      <c r="D11397"/>
      <c r="E11397"/>
      <c r="F11397" s="288"/>
      <c r="G11397" s="288"/>
    </row>
    <row r="11398" spans="2:7">
      <c r="B11398"/>
      <c r="C11398"/>
      <c r="D11398"/>
      <c r="E11398"/>
      <c r="F11398" s="288"/>
      <c r="G11398" s="288"/>
    </row>
    <row r="11399" spans="2:7">
      <c r="B11399"/>
      <c r="C11399"/>
      <c r="D11399"/>
      <c r="E11399"/>
      <c r="F11399" s="288"/>
      <c r="G11399" s="288"/>
    </row>
    <row r="11400" spans="2:7">
      <c r="B11400"/>
      <c r="C11400"/>
      <c r="D11400"/>
      <c r="E11400"/>
      <c r="F11400" s="288"/>
      <c r="G11400" s="288"/>
    </row>
    <row r="11401" spans="2:7">
      <c r="B11401"/>
      <c r="C11401"/>
      <c r="D11401"/>
      <c r="E11401"/>
      <c r="F11401" s="288"/>
      <c r="G11401" s="288"/>
    </row>
    <row r="11402" spans="2:7">
      <c r="B11402"/>
      <c r="C11402"/>
      <c r="D11402"/>
      <c r="E11402"/>
      <c r="F11402" s="288"/>
      <c r="G11402" s="288"/>
    </row>
    <row r="11403" spans="2:7">
      <c r="B11403"/>
      <c r="C11403"/>
      <c r="D11403"/>
      <c r="E11403"/>
      <c r="F11403" s="288"/>
      <c r="G11403" s="288"/>
    </row>
    <row r="11404" spans="2:7">
      <c r="B11404"/>
      <c r="C11404"/>
      <c r="D11404"/>
      <c r="E11404"/>
      <c r="F11404" s="288"/>
      <c r="G11404" s="288"/>
    </row>
    <row r="11405" spans="2:7">
      <c r="B11405"/>
      <c r="C11405"/>
      <c r="D11405"/>
      <c r="E11405"/>
      <c r="F11405" s="288"/>
      <c r="G11405" s="288"/>
    </row>
    <row r="11406" spans="2:7">
      <c r="B11406"/>
      <c r="C11406"/>
      <c r="D11406"/>
      <c r="E11406"/>
      <c r="F11406" s="288"/>
      <c r="G11406" s="288"/>
    </row>
    <row r="11407" spans="2:7">
      <c r="B11407"/>
      <c r="C11407"/>
      <c r="D11407"/>
      <c r="E11407"/>
      <c r="F11407" s="288"/>
      <c r="G11407" s="288"/>
    </row>
    <row r="11408" spans="2:7">
      <c r="B11408"/>
      <c r="C11408"/>
      <c r="D11408"/>
      <c r="E11408"/>
      <c r="F11408" s="288"/>
      <c r="G11408" s="288"/>
    </row>
    <row r="11409" spans="2:7">
      <c r="B11409"/>
      <c r="C11409"/>
      <c r="D11409"/>
      <c r="E11409"/>
      <c r="F11409" s="288"/>
      <c r="G11409" s="288"/>
    </row>
    <row r="11410" spans="2:7">
      <c r="B11410"/>
      <c r="C11410"/>
      <c r="D11410"/>
      <c r="E11410"/>
      <c r="F11410" s="288"/>
      <c r="G11410" s="288"/>
    </row>
    <row r="11411" spans="2:7">
      <c r="B11411"/>
      <c r="C11411"/>
      <c r="D11411"/>
      <c r="E11411"/>
      <c r="F11411" s="288"/>
      <c r="G11411" s="288"/>
    </row>
    <row r="11412" spans="2:7">
      <c r="B11412"/>
      <c r="C11412"/>
      <c r="D11412"/>
      <c r="E11412"/>
      <c r="F11412" s="288"/>
      <c r="G11412" s="288"/>
    </row>
    <row r="11413" spans="2:7">
      <c r="B11413"/>
      <c r="C11413"/>
      <c r="D11413"/>
      <c r="E11413"/>
      <c r="F11413" s="288"/>
      <c r="G11413" s="288"/>
    </row>
    <row r="11414" spans="2:7">
      <c r="B11414"/>
      <c r="C11414"/>
      <c r="D11414"/>
      <c r="E11414"/>
      <c r="F11414" s="288"/>
      <c r="G11414" s="288"/>
    </row>
    <row r="11415" spans="2:7">
      <c r="B11415"/>
      <c r="C11415"/>
      <c r="D11415"/>
      <c r="E11415"/>
      <c r="F11415" s="288"/>
      <c r="G11415" s="288"/>
    </row>
    <row r="11416" spans="2:7">
      <c r="B11416"/>
      <c r="C11416"/>
      <c r="D11416"/>
      <c r="E11416"/>
      <c r="F11416" s="288"/>
      <c r="G11416" s="288"/>
    </row>
    <row r="11417" spans="2:7">
      <c r="B11417"/>
      <c r="C11417"/>
      <c r="D11417"/>
      <c r="E11417"/>
      <c r="F11417" s="288"/>
      <c r="G11417" s="288"/>
    </row>
    <row r="11418" spans="2:7">
      <c r="B11418"/>
      <c r="C11418"/>
      <c r="D11418"/>
      <c r="E11418"/>
      <c r="F11418" s="288"/>
      <c r="G11418" s="288"/>
    </row>
    <row r="11419" spans="2:7">
      <c r="B11419"/>
      <c r="C11419"/>
      <c r="D11419"/>
      <c r="E11419"/>
      <c r="F11419" s="288"/>
      <c r="G11419" s="288"/>
    </row>
    <row r="11420" spans="2:7">
      <c r="B11420"/>
      <c r="C11420"/>
      <c r="D11420"/>
      <c r="E11420"/>
      <c r="F11420" s="288"/>
      <c r="G11420" s="288"/>
    </row>
    <row r="11421" spans="2:7">
      <c r="B11421"/>
      <c r="C11421"/>
      <c r="D11421"/>
      <c r="E11421"/>
      <c r="F11421" s="288"/>
      <c r="G11421" s="288"/>
    </row>
    <row r="11422" spans="2:7">
      <c r="B11422"/>
      <c r="C11422"/>
      <c r="D11422"/>
      <c r="E11422"/>
      <c r="F11422" s="288"/>
      <c r="G11422" s="288"/>
    </row>
    <row r="11423" spans="2:7">
      <c r="B11423"/>
      <c r="C11423"/>
      <c r="D11423"/>
      <c r="E11423"/>
      <c r="F11423" s="288"/>
      <c r="G11423" s="288"/>
    </row>
    <row r="11424" spans="2:7">
      <c r="B11424"/>
      <c r="C11424"/>
      <c r="D11424"/>
      <c r="E11424"/>
      <c r="F11424" s="288"/>
      <c r="G11424" s="288"/>
    </row>
    <row r="11425" spans="2:7">
      <c r="B11425"/>
      <c r="C11425"/>
      <c r="D11425"/>
      <c r="E11425"/>
      <c r="F11425" s="288"/>
      <c r="G11425" s="288"/>
    </row>
    <row r="11426" spans="2:7">
      <c r="B11426"/>
      <c r="C11426"/>
      <c r="D11426"/>
      <c r="E11426"/>
      <c r="F11426" s="288"/>
      <c r="G11426" s="288"/>
    </row>
    <row r="11427" spans="2:7">
      <c r="B11427"/>
      <c r="C11427"/>
      <c r="D11427"/>
      <c r="E11427"/>
      <c r="F11427" s="288"/>
      <c r="G11427" s="288"/>
    </row>
    <row r="11428" spans="2:7">
      <c r="B11428"/>
      <c r="C11428"/>
      <c r="D11428"/>
      <c r="E11428"/>
      <c r="F11428" s="288"/>
      <c r="G11428" s="288"/>
    </row>
    <row r="11429" spans="2:7">
      <c r="B11429"/>
      <c r="C11429"/>
      <c r="D11429"/>
      <c r="E11429"/>
      <c r="F11429" s="288"/>
      <c r="G11429" s="288"/>
    </row>
    <row r="11430" spans="2:7">
      <c r="B11430"/>
      <c r="C11430"/>
      <c r="D11430"/>
      <c r="E11430"/>
      <c r="F11430" s="288"/>
      <c r="G11430" s="288"/>
    </row>
    <row r="11431" spans="2:7">
      <c r="B11431"/>
      <c r="C11431"/>
      <c r="D11431"/>
      <c r="E11431"/>
      <c r="F11431" s="288"/>
      <c r="G11431" s="288"/>
    </row>
    <row r="11432" spans="2:7">
      <c r="B11432"/>
      <c r="C11432"/>
      <c r="D11432"/>
      <c r="E11432"/>
      <c r="F11432" s="288"/>
      <c r="G11432" s="288"/>
    </row>
    <row r="11433" spans="2:7">
      <c r="B11433"/>
      <c r="C11433"/>
      <c r="D11433"/>
      <c r="E11433"/>
      <c r="F11433" s="288"/>
      <c r="G11433" s="288"/>
    </row>
    <row r="11434" spans="2:7">
      <c r="B11434"/>
      <c r="C11434"/>
      <c r="D11434"/>
      <c r="E11434"/>
      <c r="F11434" s="288"/>
      <c r="G11434" s="288"/>
    </row>
    <row r="11435" spans="2:7">
      <c r="B11435"/>
      <c r="C11435"/>
      <c r="D11435"/>
      <c r="E11435"/>
      <c r="F11435" s="288"/>
      <c r="G11435" s="288"/>
    </row>
    <row r="11436" spans="2:7">
      <c r="B11436"/>
      <c r="C11436"/>
      <c r="D11436"/>
      <c r="E11436"/>
      <c r="F11436" s="288"/>
      <c r="G11436" s="288"/>
    </row>
    <row r="11437" spans="2:7">
      <c r="B11437"/>
      <c r="C11437"/>
      <c r="D11437"/>
      <c r="E11437"/>
      <c r="F11437" s="288"/>
      <c r="G11437" s="288"/>
    </row>
    <row r="11438" spans="2:7">
      <c r="B11438"/>
      <c r="C11438"/>
      <c r="D11438"/>
      <c r="E11438"/>
      <c r="F11438" s="288"/>
      <c r="G11438" s="288"/>
    </row>
    <row r="11439" spans="2:7">
      <c r="B11439"/>
      <c r="C11439"/>
      <c r="D11439"/>
      <c r="E11439"/>
      <c r="F11439" s="288"/>
      <c r="G11439" s="288"/>
    </row>
    <row r="11440" spans="2:7">
      <c r="B11440"/>
      <c r="C11440"/>
      <c r="D11440"/>
      <c r="E11440"/>
      <c r="F11440" s="288"/>
      <c r="G11440" s="288"/>
    </row>
    <row r="11441" spans="2:7">
      <c r="B11441"/>
      <c r="C11441"/>
      <c r="D11441"/>
      <c r="E11441"/>
      <c r="F11441" s="288"/>
      <c r="G11441" s="288"/>
    </row>
    <row r="11442" spans="2:7">
      <c r="B11442"/>
      <c r="C11442"/>
      <c r="D11442"/>
      <c r="E11442"/>
      <c r="F11442" s="288"/>
      <c r="G11442" s="288"/>
    </row>
    <row r="11443" spans="2:7">
      <c r="B11443"/>
      <c r="C11443"/>
      <c r="D11443"/>
      <c r="E11443"/>
      <c r="F11443" s="288"/>
      <c r="G11443" s="288"/>
    </row>
    <row r="11444" spans="2:7">
      <c r="B11444"/>
      <c r="C11444"/>
      <c r="D11444"/>
      <c r="E11444"/>
      <c r="F11444" s="288"/>
      <c r="G11444" s="288"/>
    </row>
    <row r="11445" spans="2:7">
      <c r="B11445"/>
      <c r="C11445"/>
      <c r="D11445"/>
      <c r="E11445"/>
      <c r="F11445" s="288"/>
      <c r="G11445" s="288"/>
    </row>
    <row r="11446" spans="2:7">
      <c r="B11446"/>
      <c r="C11446"/>
      <c r="D11446"/>
      <c r="E11446"/>
      <c r="F11446" s="288"/>
      <c r="G11446" s="288"/>
    </row>
    <row r="11447" spans="2:7">
      <c r="B11447"/>
      <c r="C11447"/>
      <c r="D11447"/>
      <c r="E11447"/>
      <c r="F11447" s="288"/>
      <c r="G11447" s="288"/>
    </row>
    <row r="11448" spans="2:7">
      <c r="B11448"/>
      <c r="C11448"/>
      <c r="D11448"/>
      <c r="E11448"/>
      <c r="F11448" s="288"/>
      <c r="G11448" s="288"/>
    </row>
    <row r="11449" spans="2:7">
      <c r="B11449"/>
      <c r="C11449"/>
      <c r="D11449"/>
      <c r="E11449"/>
      <c r="F11449" s="288"/>
      <c r="G11449" s="288"/>
    </row>
    <row r="11450" spans="2:7">
      <c r="B11450"/>
      <c r="C11450"/>
      <c r="D11450"/>
      <c r="E11450"/>
      <c r="F11450" s="288"/>
      <c r="G11450" s="288"/>
    </row>
    <row r="11451" spans="2:7">
      <c r="B11451"/>
      <c r="C11451"/>
      <c r="D11451"/>
      <c r="E11451"/>
      <c r="F11451" s="288"/>
      <c r="G11451" s="288"/>
    </row>
    <row r="11452" spans="2:7">
      <c r="B11452"/>
      <c r="C11452"/>
      <c r="D11452"/>
      <c r="E11452"/>
      <c r="F11452" s="288"/>
      <c r="G11452" s="288"/>
    </row>
    <row r="11453" spans="2:7">
      <c r="B11453"/>
      <c r="C11453"/>
      <c r="D11453"/>
      <c r="E11453"/>
      <c r="F11453" s="288"/>
      <c r="G11453" s="288"/>
    </row>
    <row r="11454" spans="2:7">
      <c r="B11454"/>
      <c r="C11454"/>
      <c r="D11454"/>
      <c r="E11454"/>
      <c r="F11454" s="288"/>
      <c r="G11454" s="288"/>
    </row>
    <row r="11455" spans="2:7">
      <c r="B11455"/>
      <c r="C11455"/>
      <c r="D11455"/>
      <c r="E11455"/>
      <c r="F11455" s="288"/>
      <c r="G11455" s="288"/>
    </row>
    <row r="11456" spans="2:7">
      <c r="B11456"/>
      <c r="C11456"/>
      <c r="D11456"/>
      <c r="E11456"/>
      <c r="F11456" s="288"/>
      <c r="G11456" s="288"/>
    </row>
    <row r="11457" spans="2:7">
      <c r="B11457"/>
      <c r="C11457"/>
      <c r="D11457"/>
      <c r="E11457"/>
      <c r="F11457" s="288"/>
      <c r="G11457" s="288"/>
    </row>
    <row r="11458" spans="2:7">
      <c r="B11458"/>
      <c r="C11458"/>
      <c r="D11458"/>
      <c r="E11458"/>
      <c r="F11458" s="288"/>
      <c r="G11458" s="288"/>
    </row>
    <row r="11459" spans="2:7">
      <c r="B11459"/>
      <c r="C11459"/>
      <c r="D11459"/>
      <c r="E11459"/>
      <c r="F11459" s="288"/>
      <c r="G11459" s="288"/>
    </row>
    <row r="11460" spans="2:7">
      <c r="B11460"/>
      <c r="C11460"/>
      <c r="D11460"/>
      <c r="E11460"/>
      <c r="F11460" s="288"/>
      <c r="G11460" s="288"/>
    </row>
    <row r="11461" spans="2:7">
      <c r="B11461"/>
      <c r="C11461"/>
      <c r="D11461"/>
      <c r="E11461"/>
      <c r="F11461" s="288"/>
      <c r="G11461" s="288"/>
    </row>
    <row r="11462" spans="2:7">
      <c r="B11462"/>
      <c r="C11462"/>
      <c r="D11462"/>
      <c r="E11462"/>
      <c r="F11462" s="288"/>
      <c r="G11462" s="288"/>
    </row>
    <row r="11463" spans="2:7">
      <c r="B11463"/>
      <c r="C11463"/>
      <c r="D11463"/>
      <c r="E11463"/>
      <c r="F11463" s="288"/>
      <c r="G11463" s="288"/>
    </row>
    <row r="11464" spans="2:7">
      <c r="B11464"/>
      <c r="C11464"/>
      <c r="D11464"/>
      <c r="E11464"/>
      <c r="F11464" s="288"/>
      <c r="G11464" s="288"/>
    </row>
    <row r="11465" spans="2:7">
      <c r="B11465"/>
      <c r="C11465"/>
      <c r="D11465"/>
      <c r="E11465"/>
      <c r="F11465" s="288"/>
      <c r="G11465" s="288"/>
    </row>
    <row r="11466" spans="2:7">
      <c r="B11466"/>
      <c r="C11466"/>
      <c r="D11466"/>
      <c r="E11466"/>
      <c r="F11466" s="288"/>
      <c r="G11466" s="288"/>
    </row>
    <row r="11467" spans="2:7">
      <c r="B11467"/>
      <c r="C11467"/>
      <c r="D11467"/>
      <c r="E11467"/>
      <c r="F11467" s="288"/>
      <c r="G11467" s="288"/>
    </row>
    <row r="11468" spans="2:7">
      <c r="B11468"/>
      <c r="C11468"/>
      <c r="D11468"/>
      <c r="E11468"/>
      <c r="F11468" s="288"/>
      <c r="G11468" s="288"/>
    </row>
    <row r="11469" spans="2:7">
      <c r="B11469"/>
      <c r="C11469"/>
      <c r="D11469"/>
      <c r="E11469"/>
      <c r="F11469" s="288"/>
      <c r="G11469" s="288"/>
    </row>
    <row r="11470" spans="2:7">
      <c r="B11470"/>
      <c r="C11470"/>
      <c r="D11470"/>
      <c r="E11470"/>
      <c r="F11470" s="288"/>
      <c r="G11470" s="288"/>
    </row>
    <row r="11471" spans="2:7">
      <c r="B11471"/>
      <c r="C11471"/>
      <c r="D11471"/>
      <c r="E11471"/>
      <c r="F11471" s="288"/>
      <c r="G11471" s="288"/>
    </row>
    <row r="11472" spans="2:7">
      <c r="B11472"/>
      <c r="C11472"/>
      <c r="D11472"/>
      <c r="E11472"/>
      <c r="F11472" s="288"/>
      <c r="G11472" s="288"/>
    </row>
    <row r="11473" spans="2:7">
      <c r="B11473"/>
      <c r="C11473"/>
      <c r="D11473"/>
      <c r="E11473"/>
      <c r="F11473" s="288"/>
      <c r="G11473" s="288"/>
    </row>
    <row r="11474" spans="2:7">
      <c r="B11474"/>
      <c r="C11474"/>
      <c r="D11474"/>
      <c r="E11474"/>
      <c r="F11474" s="288"/>
      <c r="G11474" s="288"/>
    </row>
    <row r="11475" spans="2:7">
      <c r="B11475"/>
      <c r="C11475"/>
      <c r="D11475"/>
      <c r="E11475"/>
      <c r="F11475" s="288"/>
      <c r="G11475" s="288"/>
    </row>
    <row r="11476" spans="2:7">
      <c r="B11476"/>
      <c r="C11476"/>
      <c r="D11476"/>
      <c r="E11476"/>
      <c r="F11476" s="288"/>
      <c r="G11476" s="288"/>
    </row>
    <row r="11477" spans="2:7">
      <c r="B11477"/>
      <c r="C11477"/>
      <c r="D11477"/>
      <c r="E11477"/>
      <c r="F11477" s="288"/>
      <c r="G11477" s="288"/>
    </row>
    <row r="11478" spans="2:7">
      <c r="B11478"/>
      <c r="C11478"/>
      <c r="D11478"/>
      <c r="E11478"/>
      <c r="F11478" s="288"/>
      <c r="G11478" s="288"/>
    </row>
    <row r="11479" spans="2:7">
      <c r="B11479"/>
      <c r="C11479"/>
      <c r="D11479"/>
      <c r="E11479"/>
      <c r="F11479" s="288"/>
      <c r="G11479" s="288"/>
    </row>
    <row r="11480" spans="2:7">
      <c r="B11480"/>
      <c r="C11480"/>
      <c r="D11480"/>
      <c r="E11480"/>
      <c r="F11480" s="288"/>
      <c r="G11480" s="288"/>
    </row>
    <row r="11481" spans="2:7">
      <c r="B11481"/>
      <c r="C11481"/>
      <c r="D11481"/>
      <c r="E11481"/>
      <c r="F11481" s="288"/>
      <c r="G11481" s="288"/>
    </row>
    <row r="11482" spans="2:7">
      <c r="B11482"/>
      <c r="C11482"/>
      <c r="D11482"/>
      <c r="E11482"/>
      <c r="F11482" s="288"/>
      <c r="G11482" s="288"/>
    </row>
    <row r="11483" spans="2:7">
      <c r="B11483"/>
      <c r="C11483"/>
      <c r="D11483"/>
      <c r="E11483"/>
      <c r="F11483" s="288"/>
      <c r="G11483" s="288"/>
    </row>
    <row r="11484" spans="2:7">
      <c r="B11484"/>
      <c r="C11484"/>
      <c r="D11484"/>
      <c r="E11484"/>
      <c r="F11484" s="288"/>
      <c r="G11484" s="288"/>
    </row>
    <row r="11485" spans="2:7">
      <c r="B11485"/>
      <c r="C11485"/>
      <c r="D11485"/>
      <c r="E11485"/>
      <c r="F11485" s="288"/>
      <c r="G11485" s="288"/>
    </row>
    <row r="11486" spans="2:7">
      <c r="B11486"/>
      <c r="C11486"/>
      <c r="D11486"/>
      <c r="E11486"/>
      <c r="F11486" s="288"/>
      <c r="G11486" s="288"/>
    </row>
    <row r="11487" spans="2:7">
      <c r="B11487"/>
      <c r="C11487"/>
      <c r="D11487"/>
      <c r="E11487"/>
      <c r="F11487" s="288"/>
      <c r="G11487" s="288"/>
    </row>
    <row r="11488" spans="2:7">
      <c r="B11488"/>
      <c r="C11488"/>
      <c r="D11488"/>
      <c r="E11488"/>
      <c r="F11488" s="288"/>
      <c r="G11488" s="288"/>
    </row>
    <row r="11489" spans="2:7">
      <c r="B11489"/>
      <c r="C11489"/>
      <c r="D11489"/>
      <c r="E11489"/>
      <c r="F11489" s="288"/>
      <c r="G11489" s="288"/>
    </row>
    <row r="11490" spans="2:7">
      <c r="B11490"/>
      <c r="C11490"/>
      <c r="D11490"/>
      <c r="E11490"/>
      <c r="F11490" s="288"/>
      <c r="G11490" s="288"/>
    </row>
    <row r="11491" spans="2:7">
      <c r="B11491"/>
      <c r="C11491"/>
      <c r="D11491"/>
      <c r="E11491"/>
      <c r="F11491" s="288"/>
      <c r="G11491" s="288"/>
    </row>
    <row r="11492" spans="2:7">
      <c r="B11492"/>
      <c r="C11492"/>
      <c r="D11492"/>
      <c r="E11492"/>
      <c r="F11492" s="288"/>
      <c r="G11492" s="288"/>
    </row>
    <row r="11493" spans="2:7">
      <c r="B11493"/>
      <c r="C11493"/>
      <c r="D11493"/>
      <c r="E11493"/>
      <c r="F11493" s="288"/>
      <c r="G11493" s="288"/>
    </row>
    <row r="11494" spans="2:7">
      <c r="B11494"/>
      <c r="C11494"/>
      <c r="D11494"/>
      <c r="E11494"/>
      <c r="F11494" s="288"/>
      <c r="G11494" s="288"/>
    </row>
    <row r="11495" spans="2:7">
      <c r="B11495"/>
      <c r="C11495"/>
      <c r="D11495"/>
      <c r="E11495"/>
      <c r="F11495" s="288"/>
      <c r="G11495" s="288"/>
    </row>
    <row r="11496" spans="2:7">
      <c r="B11496"/>
      <c r="C11496"/>
      <c r="D11496"/>
      <c r="E11496"/>
      <c r="F11496" s="288"/>
      <c r="G11496" s="288"/>
    </row>
    <row r="11497" spans="2:7">
      <c r="B11497"/>
      <c r="C11497"/>
      <c r="D11497"/>
      <c r="E11497"/>
      <c r="F11497" s="288"/>
      <c r="G11497" s="288"/>
    </row>
    <row r="11498" spans="2:7">
      <c r="B11498"/>
      <c r="C11498"/>
      <c r="D11498"/>
      <c r="E11498"/>
      <c r="F11498" s="288"/>
      <c r="G11498" s="288"/>
    </row>
    <row r="11499" spans="2:7">
      <c r="B11499"/>
      <c r="C11499"/>
      <c r="D11499"/>
      <c r="E11499"/>
      <c r="F11499" s="288"/>
      <c r="G11499" s="288"/>
    </row>
    <row r="11500" spans="2:7">
      <c r="B11500"/>
      <c r="C11500"/>
      <c r="D11500"/>
      <c r="E11500"/>
      <c r="F11500" s="288"/>
      <c r="G11500" s="288"/>
    </row>
    <row r="11501" spans="2:7">
      <c r="B11501"/>
      <c r="C11501"/>
      <c r="D11501"/>
      <c r="E11501"/>
      <c r="F11501" s="288"/>
      <c r="G11501" s="288"/>
    </row>
    <row r="11502" spans="2:7">
      <c r="B11502"/>
      <c r="C11502"/>
      <c r="D11502"/>
      <c r="E11502"/>
      <c r="F11502" s="288"/>
      <c r="G11502" s="288"/>
    </row>
    <row r="11503" spans="2:7">
      <c r="B11503"/>
      <c r="C11503"/>
      <c r="D11503"/>
      <c r="E11503"/>
      <c r="F11503" s="288"/>
      <c r="G11503" s="288"/>
    </row>
    <row r="11504" spans="2:7">
      <c r="B11504"/>
      <c r="C11504"/>
      <c r="D11504"/>
      <c r="E11504"/>
      <c r="F11504" s="288"/>
      <c r="G11504" s="288"/>
    </row>
    <row r="11505" spans="2:7">
      <c r="B11505"/>
      <c r="C11505"/>
      <c r="D11505"/>
      <c r="E11505"/>
      <c r="F11505" s="288"/>
      <c r="G11505" s="288"/>
    </row>
    <row r="11506" spans="2:7">
      <c r="B11506"/>
      <c r="C11506"/>
      <c r="D11506"/>
      <c r="E11506"/>
      <c r="F11506" s="288"/>
      <c r="G11506" s="288"/>
    </row>
    <row r="11507" spans="2:7">
      <c r="B11507"/>
      <c r="C11507"/>
      <c r="D11507"/>
      <c r="E11507"/>
      <c r="F11507" s="288"/>
      <c r="G11507" s="288"/>
    </row>
    <row r="11508" spans="2:7">
      <c r="B11508"/>
      <c r="C11508"/>
      <c r="D11508"/>
      <c r="E11508"/>
      <c r="F11508" s="288"/>
      <c r="G11508" s="288"/>
    </row>
    <row r="11509" spans="2:7">
      <c r="B11509"/>
      <c r="C11509"/>
      <c r="D11509"/>
      <c r="E11509"/>
      <c r="F11509" s="288"/>
      <c r="G11509" s="288"/>
    </row>
    <row r="11510" spans="2:7">
      <c r="B11510"/>
      <c r="C11510"/>
      <c r="D11510"/>
      <c r="E11510"/>
      <c r="F11510" s="288"/>
      <c r="G11510" s="288"/>
    </row>
    <row r="11511" spans="2:7">
      <c r="B11511"/>
      <c r="C11511"/>
      <c r="D11511"/>
      <c r="E11511"/>
      <c r="F11511" s="288"/>
      <c r="G11511" s="288"/>
    </row>
    <row r="11512" spans="2:7">
      <c r="B11512"/>
      <c r="C11512"/>
      <c r="D11512"/>
      <c r="E11512"/>
      <c r="F11512" s="288"/>
      <c r="G11512" s="288"/>
    </row>
    <row r="11513" spans="2:7">
      <c r="B11513"/>
      <c r="C11513"/>
      <c r="D11513"/>
      <c r="E11513"/>
      <c r="F11513" s="288"/>
      <c r="G11513" s="288"/>
    </row>
    <row r="11514" spans="2:7">
      <c r="B11514"/>
      <c r="C11514"/>
      <c r="D11514"/>
      <c r="E11514"/>
      <c r="F11514" s="288"/>
      <c r="G11514" s="288"/>
    </row>
    <row r="11515" spans="2:7">
      <c r="B11515"/>
      <c r="C11515"/>
      <c r="D11515"/>
      <c r="E11515"/>
      <c r="F11515" s="288"/>
      <c r="G11515" s="288"/>
    </row>
    <row r="11516" spans="2:7">
      <c r="B11516"/>
      <c r="C11516"/>
      <c r="D11516"/>
      <c r="E11516"/>
      <c r="F11516" s="288"/>
      <c r="G11516" s="288"/>
    </row>
    <row r="11517" spans="2:7">
      <c r="B11517"/>
      <c r="C11517"/>
      <c r="D11517"/>
      <c r="E11517"/>
      <c r="F11517" s="288"/>
      <c r="G11517" s="288"/>
    </row>
    <row r="11518" spans="2:7">
      <c r="B11518"/>
      <c r="C11518"/>
      <c r="D11518"/>
      <c r="E11518"/>
      <c r="F11518" s="288"/>
      <c r="G11518" s="288"/>
    </row>
    <row r="11519" spans="2:7">
      <c r="B11519"/>
      <c r="C11519"/>
      <c r="D11519"/>
      <c r="E11519"/>
      <c r="F11519" s="288"/>
      <c r="G11519" s="288"/>
    </row>
    <row r="11520" spans="2:7">
      <c r="B11520"/>
      <c r="C11520"/>
      <c r="D11520"/>
      <c r="E11520"/>
      <c r="F11520" s="288"/>
      <c r="G11520" s="288"/>
    </row>
    <row r="11521" spans="2:7">
      <c r="B11521"/>
      <c r="C11521"/>
      <c r="D11521"/>
      <c r="E11521"/>
      <c r="F11521" s="288"/>
      <c r="G11521" s="288"/>
    </row>
    <row r="11522" spans="2:7">
      <c r="B11522"/>
      <c r="C11522"/>
      <c r="D11522"/>
      <c r="E11522"/>
      <c r="F11522" s="288"/>
      <c r="G11522" s="288"/>
    </row>
    <row r="11523" spans="2:7">
      <c r="B11523"/>
      <c r="C11523"/>
      <c r="D11523"/>
      <c r="E11523"/>
      <c r="F11523" s="288"/>
      <c r="G11523" s="288"/>
    </row>
    <row r="11524" spans="2:7">
      <c r="B11524"/>
      <c r="C11524"/>
      <c r="D11524"/>
      <c r="E11524"/>
      <c r="F11524" s="288"/>
      <c r="G11524" s="288"/>
    </row>
    <row r="11525" spans="2:7">
      <c r="B11525"/>
      <c r="C11525"/>
      <c r="D11525"/>
      <c r="E11525"/>
      <c r="F11525" s="288"/>
      <c r="G11525" s="288"/>
    </row>
    <row r="11526" spans="2:7">
      <c r="B11526"/>
      <c r="C11526"/>
      <c r="D11526"/>
      <c r="E11526"/>
      <c r="F11526" s="288"/>
      <c r="G11526" s="288"/>
    </row>
    <row r="11527" spans="2:7">
      <c r="B11527"/>
      <c r="C11527"/>
      <c r="D11527"/>
      <c r="E11527"/>
      <c r="F11527" s="288"/>
      <c r="G11527" s="288"/>
    </row>
    <row r="11528" spans="2:7">
      <c r="B11528"/>
      <c r="C11528"/>
      <c r="D11528"/>
      <c r="E11528"/>
      <c r="F11528" s="288"/>
      <c r="G11528" s="288"/>
    </row>
    <row r="11529" spans="2:7">
      <c r="B11529"/>
      <c r="C11529"/>
      <c r="D11529"/>
      <c r="E11529"/>
      <c r="F11529" s="288"/>
      <c r="G11529" s="288"/>
    </row>
    <row r="11530" spans="2:7">
      <c r="B11530"/>
      <c r="C11530"/>
      <c r="D11530"/>
      <c r="E11530"/>
      <c r="F11530" s="288"/>
      <c r="G11530" s="288"/>
    </row>
    <row r="11531" spans="2:7">
      <c r="B11531"/>
      <c r="C11531"/>
      <c r="D11531"/>
      <c r="E11531"/>
      <c r="F11531" s="288"/>
      <c r="G11531" s="288"/>
    </row>
    <row r="11532" spans="2:7">
      <c r="B11532"/>
      <c r="C11532"/>
      <c r="D11532"/>
      <c r="E11532"/>
      <c r="F11532" s="288"/>
      <c r="G11532" s="288"/>
    </row>
    <row r="11533" spans="2:7">
      <c r="B11533"/>
      <c r="C11533"/>
      <c r="D11533"/>
      <c r="E11533"/>
      <c r="F11533" s="288"/>
      <c r="G11533" s="288"/>
    </row>
    <row r="11534" spans="2:7">
      <c r="B11534"/>
      <c r="C11534"/>
      <c r="D11534"/>
      <c r="E11534"/>
      <c r="F11534" s="288"/>
      <c r="G11534" s="288"/>
    </row>
    <row r="11535" spans="2:7">
      <c r="B11535"/>
      <c r="C11535"/>
      <c r="D11535"/>
      <c r="E11535"/>
      <c r="F11535" s="288"/>
      <c r="G11535" s="288"/>
    </row>
    <row r="11536" spans="2:7">
      <c r="B11536"/>
      <c r="C11536"/>
      <c r="D11536"/>
      <c r="E11536"/>
      <c r="F11536" s="288"/>
      <c r="G11536" s="288"/>
    </row>
    <row r="11537" spans="2:7">
      <c r="B11537"/>
      <c r="C11537"/>
      <c r="D11537"/>
      <c r="E11537"/>
      <c r="F11537" s="288"/>
      <c r="G11537" s="288"/>
    </row>
    <row r="11538" spans="2:7">
      <c r="B11538"/>
      <c r="C11538"/>
      <c r="D11538"/>
      <c r="E11538"/>
      <c r="F11538" s="288"/>
      <c r="G11538" s="288"/>
    </row>
    <row r="11539" spans="2:7">
      <c r="B11539"/>
      <c r="C11539"/>
      <c r="D11539"/>
      <c r="E11539"/>
      <c r="F11539" s="288"/>
      <c r="G11539" s="288"/>
    </row>
    <row r="11540" spans="2:7">
      <c r="B11540"/>
      <c r="C11540"/>
      <c r="D11540"/>
      <c r="E11540"/>
      <c r="F11540" s="288"/>
      <c r="G11540" s="288"/>
    </row>
    <row r="11541" spans="2:7">
      <c r="B11541"/>
      <c r="C11541"/>
      <c r="D11541"/>
      <c r="E11541"/>
      <c r="F11541" s="288"/>
      <c r="G11541" s="288"/>
    </row>
    <row r="11542" spans="2:7">
      <c r="B11542"/>
      <c r="C11542"/>
      <c r="D11542"/>
      <c r="E11542"/>
      <c r="F11542" s="288"/>
      <c r="G11542" s="288"/>
    </row>
    <row r="11543" spans="2:7">
      <c r="B11543"/>
      <c r="C11543"/>
      <c r="D11543"/>
      <c r="E11543"/>
      <c r="F11543" s="288"/>
      <c r="G11543" s="288"/>
    </row>
    <row r="11544" spans="2:7">
      <c r="B11544"/>
      <c r="C11544"/>
      <c r="D11544"/>
      <c r="E11544"/>
      <c r="F11544" s="288"/>
      <c r="G11544" s="288"/>
    </row>
    <row r="11545" spans="2:7">
      <c r="B11545"/>
      <c r="C11545"/>
      <c r="D11545"/>
      <c r="E11545"/>
      <c r="F11545" s="288"/>
      <c r="G11545" s="288"/>
    </row>
    <row r="11546" spans="2:7">
      <c r="B11546"/>
      <c r="C11546"/>
      <c r="D11546"/>
      <c r="E11546"/>
      <c r="F11546" s="288"/>
      <c r="G11546" s="288"/>
    </row>
    <row r="11547" spans="2:7">
      <c r="B11547"/>
      <c r="C11547"/>
      <c r="D11547"/>
      <c r="E11547"/>
      <c r="F11547" s="288"/>
      <c r="G11547" s="288"/>
    </row>
    <row r="11548" spans="2:7">
      <c r="B11548"/>
      <c r="C11548"/>
      <c r="D11548"/>
      <c r="E11548"/>
      <c r="F11548" s="288"/>
      <c r="G11548" s="288"/>
    </row>
    <row r="11549" spans="2:7">
      <c r="B11549"/>
      <c r="C11549"/>
      <c r="D11549"/>
      <c r="E11549"/>
      <c r="F11549" s="288"/>
      <c r="G11549" s="288"/>
    </row>
    <row r="11550" spans="2:7">
      <c r="B11550"/>
      <c r="C11550"/>
      <c r="D11550"/>
      <c r="E11550"/>
      <c r="F11550" s="288"/>
      <c r="G11550" s="288"/>
    </row>
    <row r="11551" spans="2:7">
      <c r="B11551"/>
      <c r="C11551"/>
      <c r="D11551"/>
      <c r="E11551"/>
      <c r="F11551" s="288"/>
      <c r="G11551" s="288"/>
    </row>
    <row r="11552" spans="2:7">
      <c r="B11552"/>
      <c r="C11552"/>
      <c r="D11552"/>
      <c r="E11552"/>
      <c r="F11552" s="288"/>
      <c r="G11552" s="288"/>
    </row>
    <row r="11553" spans="2:7">
      <c r="B11553"/>
      <c r="C11553"/>
      <c r="D11553"/>
      <c r="E11553"/>
      <c r="F11553" s="288"/>
      <c r="G11553" s="288"/>
    </row>
    <row r="11554" spans="2:7">
      <c r="B11554"/>
      <c r="C11554"/>
      <c r="D11554"/>
      <c r="E11554"/>
      <c r="F11554" s="288"/>
      <c r="G11554" s="288"/>
    </row>
    <row r="11555" spans="2:7">
      <c r="B11555"/>
      <c r="C11555"/>
      <c r="D11555"/>
      <c r="E11555"/>
      <c r="F11555" s="288"/>
      <c r="G11555" s="288"/>
    </row>
    <row r="11556" spans="2:7">
      <c r="B11556"/>
      <c r="C11556"/>
      <c r="D11556"/>
      <c r="E11556"/>
      <c r="F11556" s="288"/>
      <c r="G11556" s="288"/>
    </row>
    <row r="11557" spans="2:7">
      <c r="B11557"/>
      <c r="C11557"/>
      <c r="D11557"/>
      <c r="E11557"/>
      <c r="F11557" s="288"/>
      <c r="G11557" s="288"/>
    </row>
    <row r="11558" spans="2:7">
      <c r="B11558"/>
      <c r="C11558"/>
      <c r="D11558"/>
      <c r="E11558"/>
      <c r="F11558" s="288"/>
      <c r="G11558" s="288"/>
    </row>
    <row r="11559" spans="2:7">
      <c r="B11559"/>
      <c r="C11559"/>
      <c r="D11559"/>
      <c r="E11559"/>
      <c r="F11559" s="288"/>
      <c r="G11559" s="288"/>
    </row>
    <row r="11560" spans="2:7">
      <c r="B11560"/>
      <c r="C11560"/>
      <c r="D11560"/>
      <c r="E11560"/>
      <c r="F11560" s="288"/>
      <c r="G11560" s="288"/>
    </row>
    <row r="11561" spans="2:7">
      <c r="B11561"/>
      <c r="C11561"/>
      <c r="D11561"/>
      <c r="E11561"/>
      <c r="F11561" s="288"/>
      <c r="G11561" s="288"/>
    </row>
    <row r="11562" spans="2:7">
      <c r="B11562"/>
      <c r="C11562"/>
      <c r="D11562"/>
      <c r="E11562"/>
      <c r="F11562" s="288"/>
      <c r="G11562" s="288"/>
    </row>
    <row r="11563" spans="2:7">
      <c r="B11563"/>
      <c r="C11563"/>
      <c r="D11563"/>
      <c r="E11563"/>
      <c r="F11563" s="288"/>
      <c r="G11563" s="288"/>
    </row>
    <row r="11564" spans="2:7">
      <c r="B11564"/>
      <c r="C11564"/>
      <c r="D11564"/>
      <c r="E11564"/>
      <c r="F11564" s="288"/>
      <c r="G11564" s="288"/>
    </row>
    <row r="11565" spans="2:7">
      <c r="B11565"/>
      <c r="C11565"/>
      <c r="D11565"/>
      <c r="E11565"/>
      <c r="F11565" s="288"/>
      <c r="G11565" s="288"/>
    </row>
    <row r="11566" spans="2:7">
      <c r="B11566"/>
      <c r="C11566"/>
      <c r="D11566"/>
      <c r="E11566"/>
      <c r="F11566" s="288"/>
      <c r="G11566" s="288"/>
    </row>
    <row r="11567" spans="2:7">
      <c r="B11567"/>
      <c r="C11567"/>
      <c r="D11567"/>
      <c r="E11567"/>
      <c r="F11567" s="288"/>
      <c r="G11567" s="288"/>
    </row>
    <row r="11568" spans="2:7">
      <c r="B11568"/>
      <c r="C11568"/>
      <c r="D11568"/>
      <c r="E11568"/>
      <c r="F11568" s="288"/>
      <c r="G11568" s="288"/>
    </row>
    <row r="11569" spans="2:7">
      <c r="B11569"/>
      <c r="C11569"/>
      <c r="D11569"/>
      <c r="E11569"/>
      <c r="F11569" s="288"/>
      <c r="G11569" s="288"/>
    </row>
    <row r="11570" spans="2:7">
      <c r="B11570"/>
      <c r="C11570"/>
      <c r="D11570"/>
      <c r="E11570"/>
      <c r="F11570" s="288"/>
      <c r="G11570" s="288"/>
    </row>
    <row r="11571" spans="2:7">
      <c r="B11571"/>
      <c r="C11571"/>
      <c r="D11571"/>
      <c r="E11571"/>
      <c r="F11571" s="288"/>
      <c r="G11571" s="288"/>
    </row>
    <row r="11572" spans="2:7">
      <c r="B11572"/>
      <c r="C11572"/>
      <c r="D11572"/>
      <c r="E11572"/>
      <c r="F11572" s="288"/>
      <c r="G11572" s="288"/>
    </row>
    <row r="11573" spans="2:7">
      <c r="B11573"/>
      <c r="C11573"/>
      <c r="D11573"/>
      <c r="E11573"/>
      <c r="F11573" s="288"/>
      <c r="G11573" s="288"/>
    </row>
    <row r="11574" spans="2:7">
      <c r="B11574"/>
      <c r="C11574"/>
      <c r="D11574"/>
      <c r="E11574"/>
      <c r="F11574" s="288"/>
      <c r="G11574" s="288"/>
    </row>
    <row r="11575" spans="2:7">
      <c r="B11575"/>
      <c r="C11575"/>
      <c r="D11575"/>
      <c r="E11575"/>
      <c r="F11575" s="288"/>
      <c r="G11575" s="288"/>
    </row>
    <row r="11576" spans="2:7">
      <c r="B11576"/>
      <c r="C11576"/>
      <c r="D11576"/>
      <c r="E11576"/>
      <c r="F11576" s="288"/>
      <c r="G11576" s="288"/>
    </row>
    <row r="11577" spans="2:7">
      <c r="B11577"/>
      <c r="C11577"/>
      <c r="D11577"/>
      <c r="E11577"/>
      <c r="F11577" s="288"/>
      <c r="G11577" s="288"/>
    </row>
    <row r="11578" spans="2:7">
      <c r="B11578"/>
      <c r="C11578"/>
      <c r="D11578"/>
      <c r="E11578"/>
      <c r="F11578" s="288"/>
      <c r="G11578" s="288"/>
    </row>
    <row r="11579" spans="2:7">
      <c r="B11579"/>
      <c r="C11579"/>
      <c r="D11579"/>
      <c r="E11579"/>
      <c r="F11579" s="288"/>
      <c r="G11579" s="288"/>
    </row>
    <row r="11580" spans="2:7">
      <c r="B11580"/>
      <c r="C11580"/>
      <c r="D11580"/>
      <c r="E11580"/>
      <c r="F11580" s="288"/>
      <c r="G11580" s="288"/>
    </row>
    <row r="11581" spans="2:7">
      <c r="B11581"/>
      <c r="C11581"/>
      <c r="D11581"/>
      <c r="E11581"/>
      <c r="F11581" s="288"/>
      <c r="G11581" s="288"/>
    </row>
    <row r="11582" spans="2:7">
      <c r="B11582"/>
      <c r="C11582"/>
      <c r="D11582"/>
      <c r="E11582"/>
      <c r="F11582" s="288"/>
      <c r="G11582" s="288"/>
    </row>
    <row r="11583" spans="2:7">
      <c r="B11583"/>
      <c r="C11583"/>
      <c r="D11583"/>
      <c r="E11583"/>
      <c r="F11583" s="288"/>
      <c r="G11583" s="288"/>
    </row>
    <row r="11584" spans="2:7">
      <c r="B11584"/>
      <c r="C11584"/>
      <c r="D11584"/>
      <c r="E11584"/>
      <c r="F11584" s="288"/>
      <c r="G11584" s="288"/>
    </row>
    <row r="11585" spans="2:7">
      <c r="B11585"/>
      <c r="C11585"/>
      <c r="D11585"/>
      <c r="E11585"/>
      <c r="F11585" s="288"/>
      <c r="G11585" s="288"/>
    </row>
    <row r="11586" spans="2:7">
      <c r="B11586"/>
      <c r="C11586"/>
      <c r="D11586"/>
      <c r="E11586"/>
      <c r="F11586" s="288"/>
      <c r="G11586" s="288"/>
    </row>
    <row r="11587" spans="2:7">
      <c r="B11587"/>
      <c r="C11587"/>
      <c r="D11587"/>
      <c r="E11587"/>
      <c r="F11587" s="288"/>
      <c r="G11587" s="288"/>
    </row>
    <row r="11588" spans="2:7">
      <c r="B11588"/>
      <c r="C11588"/>
      <c r="D11588"/>
      <c r="E11588"/>
      <c r="F11588" s="288"/>
      <c r="G11588" s="288"/>
    </row>
    <row r="11589" spans="2:7">
      <c r="B11589"/>
      <c r="C11589"/>
      <c r="D11589"/>
      <c r="E11589"/>
      <c r="F11589" s="288"/>
      <c r="G11589" s="288"/>
    </row>
    <row r="11590" spans="2:7">
      <c r="B11590"/>
      <c r="C11590"/>
      <c r="D11590"/>
      <c r="E11590"/>
      <c r="F11590" s="288"/>
      <c r="G11590" s="288"/>
    </row>
    <row r="11591" spans="2:7">
      <c r="B11591"/>
      <c r="C11591"/>
      <c r="D11591"/>
      <c r="E11591"/>
      <c r="F11591" s="288"/>
      <c r="G11591" s="288"/>
    </row>
    <row r="11592" spans="2:7">
      <c r="B11592"/>
      <c r="C11592"/>
      <c r="D11592"/>
      <c r="E11592"/>
      <c r="F11592" s="288"/>
      <c r="G11592" s="288"/>
    </row>
    <row r="11593" spans="2:7">
      <c r="B11593"/>
      <c r="C11593"/>
      <c r="D11593"/>
      <c r="E11593"/>
      <c r="F11593" s="288"/>
      <c r="G11593" s="288"/>
    </row>
    <row r="11594" spans="2:7">
      <c r="B11594"/>
      <c r="C11594"/>
      <c r="D11594"/>
      <c r="E11594"/>
      <c r="F11594" s="288"/>
      <c r="G11594" s="288"/>
    </row>
    <row r="11595" spans="2:7">
      <c r="B11595"/>
      <c r="C11595"/>
      <c r="D11595"/>
      <c r="E11595"/>
      <c r="F11595" s="288"/>
      <c r="G11595" s="288"/>
    </row>
    <row r="11596" spans="2:7">
      <c r="B11596"/>
      <c r="C11596"/>
      <c r="D11596"/>
      <c r="E11596"/>
      <c r="F11596" s="288"/>
      <c r="G11596" s="288"/>
    </row>
    <row r="11597" spans="2:7">
      <c r="B11597"/>
      <c r="C11597"/>
      <c r="D11597"/>
      <c r="E11597"/>
      <c r="F11597" s="288"/>
      <c r="G11597" s="288"/>
    </row>
    <row r="11598" spans="2:7">
      <c r="B11598"/>
      <c r="C11598"/>
      <c r="D11598"/>
      <c r="E11598"/>
      <c r="F11598" s="288"/>
      <c r="G11598" s="288"/>
    </row>
    <row r="11599" spans="2:7">
      <c r="B11599"/>
      <c r="C11599"/>
      <c r="D11599"/>
      <c r="E11599"/>
      <c r="F11599" s="288"/>
      <c r="G11599" s="288"/>
    </row>
    <row r="11600" spans="2:7">
      <c r="B11600"/>
      <c r="C11600"/>
      <c r="D11600"/>
      <c r="E11600"/>
      <c r="F11600" s="288"/>
      <c r="G11600" s="288"/>
    </row>
    <row r="11601" spans="2:7">
      <c r="B11601"/>
      <c r="C11601"/>
      <c r="D11601"/>
      <c r="E11601"/>
      <c r="F11601" s="288"/>
      <c r="G11601" s="288"/>
    </row>
    <row r="11602" spans="2:7">
      <c r="B11602"/>
      <c r="C11602"/>
      <c r="D11602"/>
      <c r="E11602"/>
      <c r="F11602" s="288"/>
      <c r="G11602" s="288"/>
    </row>
    <row r="11603" spans="2:7">
      <c r="B11603"/>
      <c r="C11603"/>
      <c r="D11603"/>
      <c r="E11603"/>
      <c r="F11603" s="288"/>
      <c r="G11603" s="288"/>
    </row>
    <row r="11604" spans="2:7">
      <c r="B11604"/>
      <c r="C11604"/>
      <c r="D11604"/>
      <c r="E11604"/>
      <c r="F11604" s="288"/>
      <c r="G11604" s="288"/>
    </row>
    <row r="11605" spans="2:7">
      <c r="B11605"/>
      <c r="C11605"/>
      <c r="D11605"/>
      <c r="E11605"/>
      <c r="F11605" s="288"/>
      <c r="G11605" s="288"/>
    </row>
    <row r="11606" spans="2:7">
      <c r="B11606"/>
      <c r="C11606"/>
      <c r="D11606"/>
      <c r="E11606"/>
      <c r="F11606" s="288"/>
      <c r="G11606" s="288"/>
    </row>
    <row r="11607" spans="2:7">
      <c r="B11607"/>
      <c r="C11607"/>
      <c r="D11607"/>
      <c r="E11607"/>
      <c r="F11607" s="288"/>
      <c r="G11607" s="288"/>
    </row>
    <row r="11608" spans="2:7">
      <c r="B11608"/>
      <c r="C11608"/>
      <c r="D11608"/>
      <c r="E11608"/>
      <c r="F11608" s="288"/>
      <c r="G11608" s="288"/>
    </row>
    <row r="11609" spans="2:7">
      <c r="B11609"/>
      <c r="C11609"/>
      <c r="D11609"/>
      <c r="E11609"/>
      <c r="F11609" s="288"/>
      <c r="G11609" s="288"/>
    </row>
    <row r="11610" spans="2:7">
      <c r="B11610"/>
      <c r="C11610"/>
      <c r="D11610"/>
      <c r="E11610"/>
      <c r="F11610" s="288"/>
      <c r="G11610" s="288"/>
    </row>
    <row r="11611" spans="2:7">
      <c r="B11611"/>
      <c r="C11611"/>
      <c r="D11611"/>
      <c r="E11611"/>
      <c r="F11611" s="288"/>
      <c r="G11611" s="288"/>
    </row>
    <row r="11612" spans="2:7">
      <c r="B11612"/>
      <c r="C11612"/>
      <c r="D11612"/>
      <c r="E11612"/>
      <c r="F11612" s="288"/>
      <c r="G11612" s="288"/>
    </row>
    <row r="11613" spans="2:7">
      <c r="B11613"/>
      <c r="C11613"/>
      <c r="D11613"/>
      <c r="E11613"/>
      <c r="F11613" s="288"/>
      <c r="G11613" s="288"/>
    </row>
    <row r="11614" spans="2:7">
      <c r="B11614"/>
      <c r="C11614"/>
      <c r="D11614"/>
      <c r="E11614"/>
      <c r="F11614" s="288"/>
      <c r="G11614" s="288"/>
    </row>
    <row r="11615" spans="2:7">
      <c r="B11615"/>
      <c r="C11615"/>
      <c r="D11615"/>
      <c r="E11615"/>
      <c r="F11615" s="288"/>
      <c r="G11615" s="288"/>
    </row>
    <row r="11616" spans="2:7">
      <c r="B11616"/>
      <c r="C11616"/>
      <c r="D11616"/>
      <c r="E11616"/>
      <c r="F11616" s="288"/>
      <c r="G11616" s="288"/>
    </row>
    <row r="11617" spans="2:7">
      <c r="B11617"/>
      <c r="C11617"/>
      <c r="D11617"/>
      <c r="E11617"/>
      <c r="F11617" s="288"/>
      <c r="G11617" s="288"/>
    </row>
    <row r="11618" spans="2:7">
      <c r="B11618"/>
      <c r="C11618"/>
      <c r="D11618"/>
      <c r="E11618"/>
      <c r="F11618" s="288"/>
      <c r="G11618" s="288"/>
    </row>
    <row r="11619" spans="2:7">
      <c r="B11619"/>
      <c r="C11619"/>
      <c r="D11619"/>
      <c r="E11619"/>
      <c r="F11619" s="288"/>
      <c r="G11619" s="288"/>
    </row>
    <row r="11620" spans="2:7">
      <c r="B11620"/>
      <c r="C11620"/>
      <c r="D11620"/>
      <c r="E11620"/>
      <c r="F11620" s="288"/>
      <c r="G11620" s="288"/>
    </row>
    <row r="11621" spans="2:7">
      <c r="B11621"/>
      <c r="C11621"/>
      <c r="D11621"/>
      <c r="E11621"/>
      <c r="F11621" s="288"/>
      <c r="G11621" s="288"/>
    </row>
    <row r="11622" spans="2:7">
      <c r="B11622"/>
      <c r="C11622"/>
      <c r="D11622"/>
      <c r="E11622"/>
      <c r="F11622" s="288"/>
      <c r="G11622" s="288"/>
    </row>
    <row r="11623" spans="2:7">
      <c r="B11623"/>
      <c r="C11623"/>
      <c r="D11623"/>
      <c r="E11623"/>
      <c r="F11623" s="288"/>
      <c r="G11623" s="288"/>
    </row>
    <row r="11624" spans="2:7">
      <c r="B11624"/>
      <c r="C11624"/>
      <c r="D11624"/>
      <c r="E11624"/>
      <c r="F11624" s="288"/>
      <c r="G11624" s="288"/>
    </row>
    <row r="11625" spans="2:7">
      <c r="B11625"/>
      <c r="C11625"/>
      <c r="D11625"/>
      <c r="E11625"/>
      <c r="F11625" s="288"/>
      <c r="G11625" s="288"/>
    </row>
    <row r="11626" spans="2:7">
      <c r="B11626"/>
      <c r="C11626"/>
      <c r="D11626"/>
      <c r="E11626"/>
      <c r="F11626" s="288"/>
      <c r="G11626" s="288"/>
    </row>
    <row r="11627" spans="2:7">
      <c r="B11627"/>
      <c r="C11627"/>
      <c r="D11627"/>
      <c r="E11627"/>
      <c r="F11627" s="288"/>
      <c r="G11627" s="288"/>
    </row>
    <row r="11628" spans="2:7">
      <c r="B11628"/>
      <c r="C11628"/>
      <c r="D11628"/>
      <c r="E11628"/>
      <c r="F11628" s="288"/>
      <c r="G11628" s="288"/>
    </row>
    <row r="11629" spans="2:7">
      <c r="B11629"/>
      <c r="C11629"/>
      <c r="D11629"/>
      <c r="E11629"/>
      <c r="F11629" s="288"/>
      <c r="G11629" s="288"/>
    </row>
    <row r="11630" spans="2:7">
      <c r="B11630"/>
      <c r="C11630"/>
      <c r="D11630"/>
      <c r="E11630"/>
      <c r="F11630" s="288"/>
      <c r="G11630" s="288"/>
    </row>
    <row r="11631" spans="2:7">
      <c r="B11631"/>
      <c r="C11631"/>
      <c r="D11631"/>
      <c r="E11631"/>
      <c r="F11631" s="288"/>
      <c r="G11631" s="288"/>
    </row>
    <row r="11632" spans="2:7">
      <c r="B11632"/>
      <c r="C11632"/>
      <c r="D11632"/>
      <c r="E11632"/>
      <c r="F11632" s="288"/>
      <c r="G11632" s="288"/>
    </row>
    <row r="11633" spans="2:7">
      <c r="B11633"/>
      <c r="C11633"/>
      <c r="D11633"/>
      <c r="E11633"/>
      <c r="F11633" s="288"/>
      <c r="G11633" s="288"/>
    </row>
    <row r="11634" spans="2:7">
      <c r="B11634"/>
      <c r="C11634"/>
      <c r="D11634"/>
      <c r="E11634"/>
      <c r="F11634" s="288"/>
      <c r="G11634" s="288"/>
    </row>
    <row r="11635" spans="2:7">
      <c r="B11635"/>
      <c r="C11635"/>
      <c r="D11635"/>
      <c r="E11635"/>
      <c r="F11635" s="288"/>
      <c r="G11635" s="288"/>
    </row>
    <row r="11636" spans="2:7">
      <c r="B11636"/>
      <c r="C11636"/>
      <c r="D11636"/>
      <c r="E11636"/>
      <c r="F11636" s="288"/>
      <c r="G11636" s="288"/>
    </row>
    <row r="11637" spans="2:7">
      <c r="B11637"/>
      <c r="C11637"/>
      <c r="D11637"/>
      <c r="E11637"/>
      <c r="F11637" s="288"/>
      <c r="G11637" s="288"/>
    </row>
    <row r="11638" spans="2:7">
      <c r="B11638"/>
      <c r="C11638"/>
      <c r="D11638"/>
      <c r="E11638"/>
      <c r="F11638" s="288"/>
      <c r="G11638" s="288"/>
    </row>
    <row r="11639" spans="2:7">
      <c r="B11639"/>
      <c r="C11639"/>
      <c r="D11639"/>
      <c r="E11639"/>
      <c r="F11639" s="288"/>
      <c r="G11639" s="288"/>
    </row>
    <row r="11640" spans="2:7">
      <c r="B11640"/>
      <c r="C11640"/>
      <c r="D11640"/>
      <c r="E11640"/>
      <c r="F11640" s="288"/>
      <c r="G11640" s="288"/>
    </row>
    <row r="11641" spans="2:7">
      <c r="B11641"/>
      <c r="C11641"/>
      <c r="D11641"/>
      <c r="E11641"/>
      <c r="F11641" s="288"/>
      <c r="G11641" s="288"/>
    </row>
    <row r="11642" spans="2:7">
      <c r="B11642"/>
      <c r="C11642"/>
      <c r="D11642"/>
      <c r="E11642"/>
      <c r="F11642" s="288"/>
      <c r="G11642" s="288"/>
    </row>
    <row r="11643" spans="2:7">
      <c r="B11643"/>
      <c r="C11643"/>
      <c r="D11643"/>
      <c r="E11643"/>
      <c r="F11643" s="288"/>
      <c r="G11643" s="288"/>
    </row>
    <row r="11644" spans="2:7">
      <c r="B11644"/>
      <c r="C11644"/>
      <c r="D11644"/>
      <c r="E11644"/>
      <c r="F11644" s="288"/>
      <c r="G11644" s="288"/>
    </row>
    <row r="11645" spans="2:7">
      <c r="B11645"/>
      <c r="C11645"/>
      <c r="D11645"/>
      <c r="E11645"/>
      <c r="F11645" s="288"/>
      <c r="G11645" s="288"/>
    </row>
    <row r="11646" spans="2:7">
      <c r="B11646"/>
      <c r="C11646"/>
      <c r="D11646"/>
      <c r="E11646"/>
      <c r="F11646" s="288"/>
      <c r="G11646" s="288"/>
    </row>
    <row r="11647" spans="2:7">
      <c r="B11647"/>
      <c r="C11647"/>
      <c r="D11647"/>
      <c r="E11647"/>
      <c r="F11647" s="288"/>
      <c r="G11647" s="288"/>
    </row>
    <row r="11648" spans="2:7">
      <c r="B11648"/>
      <c r="C11648"/>
      <c r="D11648"/>
      <c r="E11648"/>
      <c r="F11648" s="288"/>
      <c r="G11648" s="288"/>
    </row>
    <row r="11649" spans="2:7">
      <c r="B11649"/>
      <c r="C11649"/>
      <c r="D11649"/>
      <c r="E11649"/>
      <c r="F11649" s="288"/>
      <c r="G11649" s="288"/>
    </row>
    <row r="11650" spans="2:7">
      <c r="B11650"/>
      <c r="C11650"/>
      <c r="D11650"/>
      <c r="E11650"/>
      <c r="F11650" s="288"/>
      <c r="G11650" s="288"/>
    </row>
    <row r="11651" spans="2:7">
      <c r="B11651"/>
      <c r="C11651"/>
      <c r="D11651"/>
      <c r="E11651"/>
      <c r="F11651" s="288"/>
      <c r="G11651" s="288"/>
    </row>
    <row r="11652" spans="2:7">
      <c r="B11652"/>
      <c r="C11652"/>
      <c r="D11652"/>
      <c r="E11652"/>
      <c r="F11652" s="288"/>
      <c r="G11652" s="288"/>
    </row>
    <row r="11653" spans="2:7">
      <c r="B11653"/>
      <c r="C11653"/>
      <c r="D11653"/>
      <c r="E11653"/>
      <c r="F11653" s="288"/>
      <c r="G11653" s="288"/>
    </row>
    <row r="11654" spans="2:7">
      <c r="B11654"/>
      <c r="C11654"/>
      <c r="D11654"/>
      <c r="E11654"/>
      <c r="F11654" s="288"/>
      <c r="G11654" s="288"/>
    </row>
    <row r="11655" spans="2:7">
      <c r="B11655"/>
      <c r="C11655"/>
      <c r="D11655"/>
      <c r="E11655"/>
      <c r="F11655" s="288"/>
      <c r="G11655" s="288"/>
    </row>
    <row r="11656" spans="2:7">
      <c r="B11656"/>
      <c r="C11656"/>
      <c r="D11656"/>
      <c r="E11656"/>
      <c r="F11656" s="288"/>
      <c r="G11656" s="288"/>
    </row>
    <row r="11657" spans="2:7">
      <c r="B11657"/>
      <c r="C11657"/>
      <c r="D11657"/>
      <c r="E11657"/>
      <c r="F11657" s="288"/>
      <c r="G11657" s="288"/>
    </row>
    <row r="11658" spans="2:7">
      <c r="B11658"/>
      <c r="C11658"/>
      <c r="D11658"/>
      <c r="E11658"/>
      <c r="F11658" s="288"/>
      <c r="G11658" s="288"/>
    </row>
    <row r="11659" spans="2:7">
      <c r="B11659"/>
      <c r="C11659"/>
      <c r="D11659"/>
      <c r="E11659"/>
      <c r="F11659" s="288"/>
      <c r="G11659" s="288"/>
    </row>
    <row r="11660" spans="2:7">
      <c r="B11660"/>
      <c r="C11660"/>
      <c r="D11660"/>
      <c r="E11660"/>
      <c r="F11660" s="288"/>
      <c r="G11660" s="288"/>
    </row>
    <row r="11661" spans="2:7">
      <c r="B11661"/>
      <c r="C11661"/>
      <c r="D11661"/>
      <c r="E11661"/>
      <c r="F11661" s="288"/>
      <c r="G11661" s="288"/>
    </row>
    <row r="11662" spans="2:7">
      <c r="B11662"/>
      <c r="C11662"/>
      <c r="D11662"/>
      <c r="E11662"/>
      <c r="F11662" s="288"/>
      <c r="G11662" s="288"/>
    </row>
    <row r="11663" spans="2:7">
      <c r="B11663"/>
      <c r="C11663"/>
      <c r="D11663"/>
      <c r="E11663"/>
      <c r="F11663" s="288"/>
      <c r="G11663" s="288"/>
    </row>
    <row r="11664" spans="2:7">
      <c r="B11664"/>
      <c r="C11664"/>
      <c r="D11664"/>
      <c r="E11664"/>
      <c r="F11664" s="288"/>
      <c r="G11664" s="288"/>
    </row>
    <row r="11665" spans="2:7">
      <c r="B11665"/>
      <c r="C11665"/>
      <c r="D11665"/>
      <c r="E11665"/>
      <c r="F11665" s="288"/>
      <c r="G11665" s="288"/>
    </row>
    <row r="11666" spans="2:7">
      <c r="B11666"/>
      <c r="C11666"/>
      <c r="D11666"/>
      <c r="E11666"/>
      <c r="F11666" s="288"/>
      <c r="G11666" s="288"/>
    </row>
    <row r="11667" spans="2:7">
      <c r="B11667"/>
      <c r="C11667"/>
      <c r="D11667"/>
      <c r="E11667"/>
      <c r="F11667" s="288"/>
      <c r="G11667" s="288"/>
    </row>
    <row r="11668" spans="2:7">
      <c r="B11668"/>
      <c r="C11668"/>
      <c r="D11668"/>
      <c r="E11668"/>
      <c r="F11668" s="288"/>
      <c r="G11668" s="288"/>
    </row>
    <row r="11669" spans="2:7">
      <c r="B11669"/>
      <c r="C11669"/>
      <c r="D11669"/>
      <c r="E11669"/>
      <c r="F11669" s="288"/>
      <c r="G11669" s="288"/>
    </row>
    <row r="11670" spans="2:7">
      <c r="B11670"/>
      <c r="C11670"/>
      <c r="D11670"/>
      <c r="E11670"/>
      <c r="F11670" s="288"/>
      <c r="G11670" s="288"/>
    </row>
    <row r="11671" spans="2:7">
      <c r="B11671"/>
      <c r="C11671"/>
      <c r="D11671"/>
      <c r="E11671"/>
      <c r="F11671" s="288"/>
      <c r="G11671" s="288"/>
    </row>
    <row r="11672" spans="2:7">
      <c r="B11672"/>
      <c r="C11672"/>
      <c r="D11672"/>
      <c r="E11672"/>
      <c r="F11672" s="288"/>
      <c r="G11672" s="288"/>
    </row>
    <row r="11673" spans="2:7">
      <c r="B11673"/>
      <c r="C11673"/>
      <c r="D11673"/>
      <c r="E11673"/>
      <c r="F11673" s="288"/>
      <c r="G11673" s="288"/>
    </row>
    <row r="11674" spans="2:7">
      <c r="B11674"/>
      <c r="C11674"/>
      <c r="D11674"/>
      <c r="E11674"/>
      <c r="F11674" s="288"/>
      <c r="G11674" s="288"/>
    </row>
    <row r="11675" spans="2:7">
      <c r="B11675"/>
      <c r="C11675"/>
      <c r="D11675"/>
      <c r="E11675"/>
      <c r="F11675" s="288"/>
      <c r="G11675" s="288"/>
    </row>
    <row r="11676" spans="2:7">
      <c r="B11676"/>
      <c r="C11676"/>
      <c r="D11676"/>
      <c r="E11676"/>
      <c r="F11676" s="288"/>
      <c r="G11676" s="288"/>
    </row>
    <row r="11677" spans="2:7">
      <c r="B11677"/>
      <c r="C11677"/>
      <c r="D11677"/>
      <c r="E11677"/>
      <c r="F11677" s="288"/>
      <c r="G11677" s="288"/>
    </row>
    <row r="11678" spans="2:7">
      <c r="B11678"/>
      <c r="C11678"/>
      <c r="D11678"/>
      <c r="E11678"/>
      <c r="F11678" s="288"/>
      <c r="G11678" s="288"/>
    </row>
    <row r="11679" spans="2:7">
      <c r="B11679"/>
      <c r="C11679"/>
      <c r="D11679"/>
      <c r="E11679"/>
      <c r="F11679" s="288"/>
      <c r="G11679" s="288"/>
    </row>
    <row r="11680" spans="2:7">
      <c r="B11680"/>
      <c r="C11680"/>
      <c r="D11680"/>
      <c r="E11680"/>
      <c r="F11680" s="288"/>
      <c r="G11680" s="288"/>
    </row>
    <row r="11681" spans="2:7">
      <c r="B11681"/>
      <c r="C11681"/>
      <c r="D11681"/>
      <c r="E11681"/>
      <c r="F11681" s="288"/>
      <c r="G11681" s="288"/>
    </row>
    <row r="11682" spans="2:7">
      <c r="B11682"/>
      <c r="C11682"/>
      <c r="D11682"/>
      <c r="E11682"/>
      <c r="F11682" s="288"/>
      <c r="G11682" s="288"/>
    </row>
    <row r="11683" spans="2:7">
      <c r="B11683"/>
      <c r="C11683"/>
      <c r="D11683"/>
      <c r="E11683"/>
      <c r="F11683" s="288"/>
      <c r="G11683" s="288"/>
    </row>
    <row r="11684" spans="2:7">
      <c r="B11684"/>
      <c r="C11684"/>
      <c r="D11684"/>
      <c r="E11684"/>
      <c r="F11684" s="288"/>
      <c r="G11684" s="288"/>
    </row>
    <row r="11685" spans="2:7">
      <c r="B11685"/>
      <c r="C11685"/>
      <c r="D11685"/>
      <c r="E11685"/>
      <c r="F11685" s="288"/>
      <c r="G11685" s="288"/>
    </row>
    <row r="11686" spans="2:7">
      <c r="B11686"/>
      <c r="C11686"/>
      <c r="D11686"/>
      <c r="E11686"/>
      <c r="F11686" s="288"/>
      <c r="G11686" s="288"/>
    </row>
    <row r="11687" spans="2:7">
      <c r="B11687"/>
      <c r="C11687"/>
      <c r="D11687"/>
      <c r="E11687"/>
      <c r="F11687" s="288"/>
      <c r="G11687" s="288"/>
    </row>
    <row r="11688" spans="2:7">
      <c r="B11688"/>
      <c r="C11688"/>
      <c r="D11688"/>
      <c r="E11688"/>
      <c r="F11688" s="288"/>
      <c r="G11688" s="288"/>
    </row>
    <row r="11689" spans="2:7">
      <c r="B11689"/>
      <c r="C11689"/>
      <c r="D11689"/>
      <c r="E11689"/>
      <c r="F11689" s="288"/>
      <c r="G11689" s="288"/>
    </row>
    <row r="11690" spans="2:7">
      <c r="B11690"/>
      <c r="C11690"/>
      <c r="D11690"/>
      <c r="E11690"/>
      <c r="F11690" s="288"/>
      <c r="G11690" s="288"/>
    </row>
    <row r="11691" spans="2:7">
      <c r="B11691"/>
      <c r="C11691"/>
      <c r="D11691"/>
      <c r="E11691"/>
      <c r="F11691" s="288"/>
      <c r="G11691" s="288"/>
    </row>
    <row r="11692" spans="2:7">
      <c r="B11692"/>
      <c r="C11692"/>
      <c r="D11692"/>
      <c r="E11692"/>
      <c r="F11692" s="288"/>
      <c r="G11692" s="288"/>
    </row>
    <row r="11693" spans="2:7">
      <c r="B11693"/>
      <c r="C11693"/>
      <c r="D11693"/>
      <c r="E11693"/>
      <c r="F11693" s="288"/>
      <c r="G11693" s="288"/>
    </row>
    <row r="11694" spans="2:7">
      <c r="B11694"/>
      <c r="C11694"/>
      <c r="D11694"/>
      <c r="E11694"/>
      <c r="F11694" s="288"/>
      <c r="G11694" s="288"/>
    </row>
    <row r="11695" spans="2:7">
      <c r="B11695"/>
      <c r="C11695"/>
      <c r="D11695"/>
      <c r="E11695"/>
      <c r="F11695" s="288"/>
      <c r="G11695" s="288"/>
    </row>
    <row r="11696" spans="2:7">
      <c r="B11696"/>
      <c r="C11696"/>
      <c r="D11696"/>
      <c r="E11696"/>
      <c r="F11696" s="288"/>
      <c r="G11696" s="288"/>
    </row>
    <row r="11697" spans="2:7">
      <c r="B11697"/>
      <c r="C11697"/>
      <c r="D11697"/>
      <c r="E11697"/>
      <c r="F11697" s="288"/>
      <c r="G11697" s="288"/>
    </row>
    <row r="11698" spans="2:7">
      <c r="B11698"/>
      <c r="C11698"/>
      <c r="D11698"/>
      <c r="E11698"/>
      <c r="F11698" s="288"/>
      <c r="G11698" s="288"/>
    </row>
    <row r="11699" spans="2:7">
      <c r="B11699"/>
      <c r="C11699"/>
      <c r="D11699"/>
      <c r="E11699"/>
      <c r="F11699" s="288"/>
      <c r="G11699" s="288"/>
    </row>
    <row r="11700" spans="2:7">
      <c r="B11700"/>
      <c r="C11700"/>
      <c r="D11700"/>
      <c r="E11700"/>
      <c r="F11700" s="288"/>
      <c r="G11700" s="288"/>
    </row>
    <row r="11701" spans="2:7">
      <c r="B11701"/>
      <c r="C11701"/>
      <c r="D11701"/>
      <c r="E11701"/>
      <c r="F11701" s="288"/>
      <c r="G11701" s="288"/>
    </row>
    <row r="11702" spans="2:7">
      <c r="B11702"/>
      <c r="C11702"/>
      <c r="D11702"/>
      <c r="E11702"/>
      <c r="F11702" s="288"/>
      <c r="G11702" s="288"/>
    </row>
    <row r="11703" spans="2:7">
      <c r="B11703"/>
      <c r="C11703"/>
      <c r="D11703"/>
      <c r="E11703"/>
      <c r="F11703" s="288"/>
      <c r="G11703" s="288"/>
    </row>
    <row r="11704" spans="2:7">
      <c r="B11704"/>
      <c r="C11704"/>
      <c r="D11704"/>
      <c r="E11704"/>
      <c r="F11704" s="288"/>
      <c r="G11704" s="288"/>
    </row>
    <row r="11705" spans="2:7">
      <c r="B11705"/>
      <c r="C11705"/>
      <c r="D11705"/>
      <c r="E11705"/>
      <c r="F11705" s="288"/>
      <c r="G11705" s="288"/>
    </row>
    <row r="11706" spans="2:7">
      <c r="B11706"/>
      <c r="C11706"/>
      <c r="D11706"/>
      <c r="E11706"/>
      <c r="F11706" s="288"/>
      <c r="G11706" s="288"/>
    </row>
    <row r="11707" spans="2:7">
      <c r="B11707"/>
      <c r="C11707"/>
      <c r="D11707"/>
      <c r="E11707"/>
      <c r="F11707" s="288"/>
      <c r="G11707" s="288"/>
    </row>
    <row r="11708" spans="2:7">
      <c r="B11708"/>
      <c r="C11708"/>
      <c r="D11708"/>
      <c r="E11708"/>
      <c r="F11708" s="288"/>
      <c r="G11708" s="288"/>
    </row>
    <row r="11709" spans="2:7">
      <c r="B11709"/>
      <c r="C11709"/>
      <c r="D11709"/>
      <c r="E11709"/>
      <c r="F11709" s="288"/>
      <c r="G11709" s="288"/>
    </row>
    <row r="11710" spans="2:7">
      <c r="B11710"/>
      <c r="C11710"/>
      <c r="D11710"/>
      <c r="E11710"/>
      <c r="F11710" s="288"/>
      <c r="G11710" s="288"/>
    </row>
    <row r="11711" spans="2:7">
      <c r="B11711"/>
      <c r="C11711"/>
      <c r="D11711"/>
      <c r="E11711"/>
      <c r="F11711" s="288"/>
      <c r="G11711" s="288"/>
    </row>
    <row r="11712" spans="2:7">
      <c r="B11712"/>
      <c r="C11712"/>
      <c r="D11712"/>
      <c r="E11712"/>
      <c r="F11712" s="288"/>
      <c r="G11712" s="288"/>
    </row>
    <row r="11713" spans="2:7">
      <c r="B11713"/>
      <c r="C11713"/>
      <c r="D11713"/>
      <c r="E11713"/>
      <c r="F11713" s="288"/>
      <c r="G11713" s="288"/>
    </row>
    <row r="11714" spans="2:7">
      <c r="B11714"/>
      <c r="C11714"/>
      <c r="D11714"/>
      <c r="E11714"/>
      <c r="F11714" s="288"/>
      <c r="G11714" s="288"/>
    </row>
    <row r="11715" spans="2:7">
      <c r="B11715"/>
      <c r="C11715"/>
      <c r="D11715"/>
      <c r="E11715"/>
      <c r="F11715" s="288"/>
      <c r="G11715" s="288"/>
    </row>
    <row r="11716" spans="2:7">
      <c r="B11716"/>
      <c r="C11716"/>
      <c r="D11716"/>
      <c r="E11716"/>
      <c r="F11716" s="288"/>
      <c r="G11716" s="288"/>
    </row>
    <row r="11717" spans="2:7">
      <c r="B11717"/>
      <c r="C11717"/>
      <c r="D11717"/>
      <c r="E11717"/>
      <c r="F11717" s="288"/>
      <c r="G11717" s="288"/>
    </row>
    <row r="11718" spans="2:7">
      <c r="B11718"/>
      <c r="C11718"/>
      <c r="D11718"/>
      <c r="E11718"/>
      <c r="F11718" s="288"/>
      <c r="G11718" s="288"/>
    </row>
    <row r="11719" spans="2:7">
      <c r="B11719"/>
      <c r="C11719"/>
      <c r="D11719"/>
      <c r="E11719"/>
      <c r="F11719" s="288"/>
      <c r="G11719" s="288"/>
    </row>
    <row r="11720" spans="2:7">
      <c r="B11720"/>
      <c r="C11720"/>
      <c r="D11720"/>
      <c r="E11720"/>
      <c r="F11720" s="288"/>
      <c r="G11720" s="288"/>
    </row>
    <row r="11721" spans="2:7">
      <c r="B11721"/>
      <c r="C11721"/>
      <c r="D11721"/>
      <c r="E11721"/>
      <c r="F11721" s="288"/>
      <c r="G11721" s="288"/>
    </row>
    <row r="11722" spans="2:7">
      <c r="B11722"/>
      <c r="C11722"/>
      <c r="D11722"/>
      <c r="E11722"/>
      <c r="F11722" s="288"/>
      <c r="G11722" s="288"/>
    </row>
    <row r="11723" spans="2:7">
      <c r="B11723"/>
      <c r="C11723"/>
      <c r="D11723"/>
      <c r="E11723"/>
      <c r="F11723" s="288"/>
      <c r="G11723" s="288"/>
    </row>
    <row r="11724" spans="2:7">
      <c r="B11724"/>
      <c r="C11724"/>
      <c r="D11724"/>
      <c r="E11724"/>
      <c r="F11724" s="288"/>
      <c r="G11724" s="288"/>
    </row>
    <row r="11725" spans="2:7">
      <c r="B11725"/>
      <c r="C11725"/>
      <c r="D11725"/>
      <c r="E11725"/>
      <c r="F11725" s="288"/>
      <c r="G11725" s="288"/>
    </row>
    <row r="11726" spans="2:7">
      <c r="B11726"/>
      <c r="C11726"/>
      <c r="D11726"/>
      <c r="E11726"/>
      <c r="F11726" s="288"/>
      <c r="G11726" s="288"/>
    </row>
    <row r="11727" spans="2:7">
      <c r="B11727"/>
      <c r="C11727"/>
      <c r="D11727"/>
      <c r="E11727"/>
      <c r="F11727" s="288"/>
      <c r="G11727" s="288"/>
    </row>
    <row r="11728" spans="2:7">
      <c r="B11728"/>
      <c r="C11728"/>
      <c r="D11728"/>
      <c r="E11728"/>
      <c r="F11728" s="288"/>
      <c r="G11728" s="288"/>
    </row>
    <row r="11729" spans="2:7">
      <c r="B11729"/>
      <c r="C11729"/>
      <c r="D11729"/>
      <c r="E11729"/>
      <c r="F11729" s="288"/>
      <c r="G11729" s="288"/>
    </row>
    <row r="11730" spans="2:7">
      <c r="B11730"/>
      <c r="C11730"/>
      <c r="D11730"/>
      <c r="E11730"/>
      <c r="F11730" s="288"/>
      <c r="G11730" s="288"/>
    </row>
    <row r="11731" spans="2:7">
      <c r="B11731"/>
      <c r="C11731"/>
      <c r="D11731"/>
      <c r="E11731"/>
      <c r="F11731" s="288"/>
      <c r="G11731" s="288"/>
    </row>
    <row r="11732" spans="2:7">
      <c r="B11732"/>
      <c r="C11732"/>
      <c r="D11732"/>
      <c r="E11732"/>
      <c r="F11732" s="288"/>
      <c r="G11732" s="288"/>
    </row>
    <row r="11733" spans="2:7">
      <c r="B11733"/>
      <c r="C11733"/>
      <c r="D11733"/>
      <c r="E11733"/>
      <c r="F11733" s="288"/>
      <c r="G11733" s="288"/>
    </row>
    <row r="11734" spans="2:7">
      <c r="B11734"/>
      <c r="C11734"/>
      <c r="D11734"/>
      <c r="E11734"/>
      <c r="F11734" s="288"/>
      <c r="G11734" s="288"/>
    </row>
    <row r="11735" spans="2:7">
      <c r="B11735"/>
      <c r="C11735"/>
      <c r="D11735"/>
      <c r="E11735"/>
      <c r="F11735" s="288"/>
      <c r="G11735" s="288"/>
    </row>
    <row r="11736" spans="2:7">
      <c r="B11736"/>
      <c r="C11736"/>
      <c r="D11736"/>
      <c r="E11736"/>
      <c r="F11736" s="288"/>
      <c r="G11736" s="288"/>
    </row>
    <row r="11737" spans="2:7">
      <c r="B11737"/>
      <c r="C11737"/>
      <c r="D11737"/>
      <c r="E11737"/>
      <c r="F11737" s="288"/>
      <c r="G11737" s="288"/>
    </row>
    <row r="11738" spans="2:7">
      <c r="B11738"/>
      <c r="C11738"/>
      <c r="D11738"/>
      <c r="E11738"/>
      <c r="F11738" s="288"/>
      <c r="G11738" s="288"/>
    </row>
    <row r="11739" spans="2:7">
      <c r="B11739"/>
      <c r="C11739"/>
      <c r="D11739"/>
      <c r="E11739"/>
      <c r="F11739" s="288"/>
      <c r="G11739" s="288"/>
    </row>
    <row r="11740" spans="2:7">
      <c r="B11740"/>
      <c r="C11740"/>
      <c r="D11740"/>
      <c r="E11740"/>
      <c r="F11740" s="288"/>
      <c r="G11740" s="288"/>
    </row>
    <row r="11741" spans="2:7">
      <c r="B11741"/>
      <c r="C11741"/>
      <c r="D11741"/>
      <c r="E11741"/>
      <c r="F11741" s="288"/>
      <c r="G11741" s="288"/>
    </row>
    <row r="11742" spans="2:7">
      <c r="B11742"/>
      <c r="C11742"/>
      <c r="D11742"/>
      <c r="E11742"/>
      <c r="F11742" s="288"/>
      <c r="G11742" s="288"/>
    </row>
    <row r="11743" spans="2:7">
      <c r="B11743"/>
      <c r="C11743"/>
      <c r="D11743"/>
      <c r="E11743"/>
      <c r="F11743" s="288"/>
      <c r="G11743" s="288"/>
    </row>
    <row r="11744" spans="2:7">
      <c r="B11744"/>
      <c r="C11744"/>
      <c r="D11744"/>
      <c r="E11744"/>
      <c r="F11744" s="288"/>
      <c r="G11744" s="288"/>
    </row>
    <row r="11745" spans="2:7">
      <c r="B11745"/>
      <c r="C11745"/>
      <c r="D11745"/>
      <c r="E11745"/>
      <c r="F11745" s="288"/>
      <c r="G11745" s="288"/>
    </row>
    <row r="11746" spans="2:7">
      <c r="B11746"/>
      <c r="C11746"/>
      <c r="D11746"/>
      <c r="E11746"/>
      <c r="F11746" s="288"/>
      <c r="G11746" s="288"/>
    </row>
    <row r="11747" spans="2:7">
      <c r="B11747"/>
      <c r="C11747"/>
      <c r="D11747"/>
      <c r="E11747"/>
      <c r="F11747" s="288"/>
      <c r="G11747" s="288"/>
    </row>
    <row r="11748" spans="2:7">
      <c r="B11748"/>
      <c r="C11748"/>
      <c r="D11748"/>
      <c r="E11748"/>
      <c r="F11748" s="288"/>
      <c r="G11748" s="288"/>
    </row>
    <row r="11749" spans="2:7">
      <c r="B11749"/>
      <c r="C11749"/>
      <c r="D11749"/>
      <c r="E11749"/>
      <c r="F11749" s="288"/>
      <c r="G11749" s="288"/>
    </row>
    <row r="11750" spans="2:7">
      <c r="B11750"/>
      <c r="C11750"/>
      <c r="D11750"/>
      <c r="E11750"/>
      <c r="F11750" s="288"/>
      <c r="G11750" s="288"/>
    </row>
    <row r="11751" spans="2:7">
      <c r="B11751"/>
      <c r="C11751"/>
      <c r="D11751"/>
      <c r="E11751"/>
      <c r="F11751" s="288"/>
      <c r="G11751" s="288"/>
    </row>
    <row r="11752" spans="2:7">
      <c r="B11752"/>
      <c r="C11752"/>
      <c r="D11752"/>
      <c r="E11752"/>
      <c r="F11752" s="288"/>
      <c r="G11752" s="288"/>
    </row>
    <row r="11753" spans="2:7">
      <c r="B11753"/>
      <c r="C11753"/>
      <c r="D11753"/>
      <c r="E11753"/>
      <c r="F11753" s="288"/>
      <c r="G11753" s="288"/>
    </row>
    <row r="11754" spans="2:7">
      <c r="B11754"/>
      <c r="C11754"/>
      <c r="D11754"/>
      <c r="E11754"/>
      <c r="F11754" s="288"/>
      <c r="G11754" s="288"/>
    </row>
    <row r="11755" spans="2:7">
      <c r="B11755"/>
      <c r="C11755"/>
      <c r="D11755"/>
      <c r="E11755"/>
      <c r="F11755" s="288"/>
      <c r="G11755" s="288"/>
    </row>
    <row r="11756" spans="2:7">
      <c r="B11756"/>
      <c r="C11756"/>
      <c r="D11756"/>
      <c r="E11756"/>
      <c r="F11756" s="288"/>
      <c r="G11756" s="288"/>
    </row>
    <row r="11757" spans="2:7">
      <c r="B11757"/>
      <c r="C11757"/>
      <c r="D11757"/>
      <c r="E11757"/>
      <c r="F11757" s="288"/>
      <c r="G11757" s="288"/>
    </row>
    <row r="11758" spans="2:7">
      <c r="B11758"/>
      <c r="C11758"/>
      <c r="D11758"/>
      <c r="E11758"/>
      <c r="F11758" s="288"/>
      <c r="G11758" s="288"/>
    </row>
    <row r="11759" spans="2:7">
      <c r="B11759"/>
      <c r="C11759"/>
      <c r="D11759"/>
      <c r="E11759"/>
      <c r="F11759" s="288"/>
      <c r="G11759" s="288"/>
    </row>
    <row r="11760" spans="2:7">
      <c r="B11760"/>
      <c r="C11760"/>
      <c r="D11760"/>
      <c r="E11760"/>
      <c r="F11760" s="288"/>
      <c r="G11760" s="288"/>
    </row>
    <row r="11761" spans="2:7">
      <c r="B11761"/>
      <c r="C11761"/>
      <c r="D11761"/>
      <c r="E11761"/>
      <c r="F11761" s="288"/>
      <c r="G11761" s="288"/>
    </row>
    <row r="11762" spans="2:7">
      <c r="B11762"/>
      <c r="C11762"/>
      <c r="D11762"/>
      <c r="E11762"/>
      <c r="F11762" s="288"/>
      <c r="G11762" s="288"/>
    </row>
    <row r="11763" spans="2:7">
      <c r="B11763"/>
      <c r="C11763"/>
      <c r="D11763"/>
      <c r="E11763"/>
      <c r="F11763" s="288"/>
      <c r="G11763" s="288"/>
    </row>
    <row r="11764" spans="2:7">
      <c r="B11764"/>
      <c r="C11764"/>
      <c r="D11764"/>
      <c r="E11764"/>
      <c r="F11764" s="288"/>
      <c r="G11764" s="288"/>
    </row>
    <row r="11765" spans="2:7">
      <c r="B11765"/>
      <c r="C11765"/>
      <c r="D11765"/>
      <c r="E11765"/>
      <c r="F11765" s="288"/>
      <c r="G11765" s="288"/>
    </row>
    <row r="11766" spans="2:7">
      <c r="B11766"/>
      <c r="C11766"/>
      <c r="D11766"/>
      <c r="E11766"/>
      <c r="F11766" s="288"/>
      <c r="G11766" s="288"/>
    </row>
    <row r="11767" spans="2:7">
      <c r="B11767"/>
      <c r="C11767"/>
      <c r="D11767"/>
      <c r="E11767"/>
      <c r="F11767" s="288"/>
      <c r="G11767" s="288"/>
    </row>
    <row r="11768" spans="2:7">
      <c r="B11768"/>
      <c r="C11768"/>
      <c r="D11768"/>
      <c r="E11768"/>
      <c r="F11768" s="288"/>
      <c r="G11768" s="288"/>
    </row>
    <row r="11769" spans="2:7">
      <c r="B11769"/>
      <c r="C11769"/>
      <c r="D11769"/>
      <c r="E11769"/>
      <c r="F11769" s="288"/>
      <c r="G11769" s="288"/>
    </row>
    <row r="11770" spans="2:7">
      <c r="B11770"/>
      <c r="C11770"/>
      <c r="D11770"/>
      <c r="E11770"/>
      <c r="F11770" s="288"/>
      <c r="G11770" s="288"/>
    </row>
    <row r="11771" spans="2:7">
      <c r="B11771"/>
      <c r="C11771"/>
      <c r="D11771"/>
      <c r="E11771"/>
      <c r="F11771" s="288"/>
      <c r="G11771" s="288"/>
    </row>
    <row r="11772" spans="2:7">
      <c r="B11772"/>
      <c r="C11772"/>
      <c r="D11772"/>
      <c r="E11772"/>
      <c r="F11772" s="288"/>
      <c r="G11772" s="288"/>
    </row>
    <row r="11773" spans="2:7">
      <c r="B11773"/>
      <c r="C11773"/>
      <c r="D11773"/>
      <c r="E11773"/>
      <c r="F11773" s="288"/>
      <c r="G11773" s="288"/>
    </row>
    <row r="11774" spans="2:7">
      <c r="B11774"/>
      <c r="C11774"/>
      <c r="D11774"/>
      <c r="E11774"/>
      <c r="F11774" s="288"/>
      <c r="G11774" s="288"/>
    </row>
    <row r="11775" spans="2:7">
      <c r="B11775"/>
      <c r="C11775"/>
      <c r="D11775"/>
      <c r="E11775"/>
      <c r="F11775" s="288"/>
      <c r="G11775" s="288"/>
    </row>
    <row r="11776" spans="2:7">
      <c r="B11776"/>
      <c r="C11776"/>
      <c r="D11776"/>
      <c r="E11776"/>
      <c r="F11776" s="288"/>
      <c r="G11776" s="288"/>
    </row>
    <row r="11777" spans="2:7">
      <c r="B11777"/>
      <c r="C11777"/>
      <c r="D11777"/>
      <c r="E11777"/>
      <c r="F11777" s="288"/>
      <c r="G11777" s="288"/>
    </row>
    <row r="11778" spans="2:7">
      <c r="B11778"/>
      <c r="C11778"/>
      <c r="D11778"/>
      <c r="E11778"/>
      <c r="F11778" s="288"/>
      <c r="G11778" s="288"/>
    </row>
    <row r="11779" spans="2:7">
      <c r="B11779"/>
      <c r="C11779"/>
      <c r="D11779"/>
      <c r="E11779"/>
      <c r="F11779" s="288"/>
      <c r="G11779" s="288"/>
    </row>
    <row r="11780" spans="2:7">
      <c r="B11780"/>
      <c r="C11780"/>
      <c r="D11780"/>
      <c r="E11780"/>
      <c r="F11780" s="288"/>
      <c r="G11780" s="288"/>
    </row>
    <row r="11781" spans="2:7">
      <c r="B11781"/>
      <c r="C11781"/>
      <c r="D11781"/>
      <c r="E11781"/>
      <c r="F11781" s="288"/>
      <c r="G11781" s="288"/>
    </row>
    <row r="11782" spans="2:7">
      <c r="B11782"/>
      <c r="C11782"/>
      <c r="D11782"/>
      <c r="E11782"/>
      <c r="F11782" s="288"/>
      <c r="G11782" s="288"/>
    </row>
    <row r="11783" spans="2:7">
      <c r="B11783"/>
      <c r="C11783"/>
      <c r="D11783"/>
      <c r="E11783"/>
      <c r="F11783" s="288"/>
      <c r="G11783" s="288"/>
    </row>
    <row r="11784" spans="2:7">
      <c r="B11784"/>
      <c r="C11784"/>
      <c r="D11784"/>
      <c r="E11784"/>
      <c r="F11784" s="288"/>
      <c r="G11784" s="288"/>
    </row>
    <row r="11785" spans="2:7">
      <c r="B11785"/>
      <c r="C11785"/>
      <c r="D11785"/>
      <c r="E11785"/>
      <c r="F11785" s="288"/>
      <c r="G11785" s="288"/>
    </row>
    <row r="11786" spans="2:7">
      <c r="B11786"/>
      <c r="C11786"/>
      <c r="D11786"/>
      <c r="E11786"/>
      <c r="F11786" s="288"/>
      <c r="G11786" s="288"/>
    </row>
    <row r="11787" spans="2:7">
      <c r="B11787"/>
      <c r="C11787"/>
      <c r="D11787"/>
      <c r="E11787"/>
      <c r="F11787" s="288"/>
      <c r="G11787" s="288"/>
    </row>
    <row r="11788" spans="2:7">
      <c r="B11788"/>
      <c r="C11788"/>
      <c r="D11788"/>
      <c r="E11788"/>
      <c r="F11788" s="288"/>
      <c r="G11788" s="288"/>
    </row>
    <row r="11789" spans="2:7">
      <c r="B11789"/>
      <c r="C11789"/>
      <c r="D11789"/>
      <c r="E11789"/>
      <c r="F11789" s="288"/>
      <c r="G11789" s="288"/>
    </row>
    <row r="11790" spans="2:7">
      <c r="B11790"/>
      <c r="C11790"/>
      <c r="D11790"/>
      <c r="E11790"/>
      <c r="F11790" s="288"/>
      <c r="G11790" s="288"/>
    </row>
    <row r="11791" spans="2:7">
      <c r="B11791"/>
      <c r="C11791"/>
      <c r="D11791"/>
      <c r="E11791"/>
      <c r="F11791" s="288"/>
      <c r="G11791" s="288"/>
    </row>
    <row r="11792" spans="2:7">
      <c r="B11792"/>
      <c r="C11792"/>
      <c r="D11792"/>
      <c r="E11792"/>
      <c r="F11792" s="288"/>
      <c r="G11792" s="288"/>
    </row>
    <row r="11793" spans="2:7">
      <c r="B11793"/>
      <c r="C11793"/>
      <c r="D11793"/>
      <c r="E11793"/>
      <c r="F11793" s="288"/>
      <c r="G11793" s="288"/>
    </row>
    <row r="11794" spans="2:7">
      <c r="B11794"/>
      <c r="C11794"/>
      <c r="D11794"/>
      <c r="E11794"/>
      <c r="F11794" s="288"/>
      <c r="G11794" s="288"/>
    </row>
    <row r="11795" spans="2:7">
      <c r="B11795"/>
      <c r="C11795"/>
      <c r="D11795"/>
      <c r="E11795"/>
      <c r="F11795" s="288"/>
      <c r="G11795" s="288"/>
    </row>
    <row r="11796" spans="2:7">
      <c r="B11796"/>
      <c r="C11796"/>
      <c r="D11796"/>
      <c r="E11796"/>
      <c r="F11796" s="288"/>
      <c r="G11796" s="288"/>
    </row>
    <row r="11797" spans="2:7">
      <c r="B11797"/>
      <c r="C11797"/>
      <c r="D11797"/>
      <c r="E11797"/>
      <c r="F11797" s="288"/>
      <c r="G11797" s="288"/>
    </row>
    <row r="11798" spans="2:7">
      <c r="B11798"/>
      <c r="C11798"/>
      <c r="D11798"/>
      <c r="E11798"/>
      <c r="F11798" s="288"/>
      <c r="G11798" s="288"/>
    </row>
    <row r="11799" spans="2:7">
      <c r="B11799"/>
      <c r="C11799"/>
      <c r="D11799"/>
      <c r="E11799"/>
      <c r="F11799" s="288"/>
      <c r="G11799" s="288"/>
    </row>
    <row r="11800" spans="2:7">
      <c r="B11800"/>
      <c r="C11800"/>
      <c r="D11800"/>
      <c r="E11800"/>
      <c r="F11800" s="288"/>
      <c r="G11800" s="288"/>
    </row>
    <row r="11801" spans="2:7">
      <c r="B11801"/>
      <c r="C11801"/>
      <c r="D11801"/>
      <c r="E11801"/>
      <c r="F11801" s="288"/>
      <c r="G11801" s="288"/>
    </row>
    <row r="11802" spans="2:7">
      <c r="B11802"/>
      <c r="C11802"/>
      <c r="D11802"/>
      <c r="E11802"/>
      <c r="F11802" s="288"/>
      <c r="G11802" s="288"/>
    </row>
    <row r="11803" spans="2:7">
      <c r="B11803"/>
      <c r="C11803"/>
      <c r="D11803"/>
      <c r="E11803"/>
      <c r="F11803" s="288"/>
      <c r="G11803" s="288"/>
    </row>
    <row r="11804" spans="2:7">
      <c r="B11804"/>
      <c r="C11804"/>
      <c r="D11804"/>
      <c r="E11804"/>
      <c r="F11804" s="288"/>
      <c r="G11804" s="288"/>
    </row>
    <row r="11805" spans="2:7">
      <c r="B11805"/>
      <c r="C11805"/>
      <c r="D11805"/>
      <c r="E11805"/>
      <c r="F11805" s="288"/>
      <c r="G11805" s="288"/>
    </row>
    <row r="11806" spans="2:7">
      <c r="B11806"/>
      <c r="C11806"/>
      <c r="D11806"/>
      <c r="E11806"/>
      <c r="F11806" s="288"/>
      <c r="G11806" s="288"/>
    </row>
    <row r="11807" spans="2:7">
      <c r="B11807"/>
      <c r="C11807"/>
      <c r="D11807"/>
      <c r="E11807"/>
      <c r="F11807" s="288"/>
      <c r="G11807" s="288"/>
    </row>
    <row r="11808" spans="2:7">
      <c r="B11808"/>
      <c r="C11808"/>
      <c r="D11808"/>
      <c r="E11808"/>
      <c r="F11808" s="288"/>
      <c r="G11808" s="288"/>
    </row>
    <row r="11809" spans="2:7">
      <c r="B11809"/>
      <c r="C11809"/>
      <c r="D11809"/>
      <c r="E11809"/>
      <c r="F11809" s="288"/>
      <c r="G11809" s="288"/>
    </row>
    <row r="11810" spans="2:7">
      <c r="B11810"/>
      <c r="C11810"/>
      <c r="D11810"/>
      <c r="E11810"/>
      <c r="F11810" s="288"/>
      <c r="G11810" s="288"/>
    </row>
    <row r="11811" spans="2:7">
      <c r="B11811"/>
      <c r="C11811"/>
      <c r="D11811"/>
      <c r="E11811"/>
      <c r="F11811" s="288"/>
      <c r="G11811" s="288"/>
    </row>
    <row r="11812" spans="2:7">
      <c r="B11812"/>
      <c r="C11812"/>
      <c r="D11812"/>
      <c r="E11812"/>
      <c r="F11812" s="288"/>
      <c r="G11812" s="288"/>
    </row>
    <row r="11813" spans="2:7">
      <c r="B11813"/>
      <c r="C11813"/>
      <c r="D11813"/>
      <c r="E11813"/>
      <c r="F11813" s="288"/>
      <c r="G11813" s="288"/>
    </row>
    <row r="11814" spans="2:7">
      <c r="B11814"/>
      <c r="C11814"/>
      <c r="D11814"/>
      <c r="E11814"/>
      <c r="F11814" s="288"/>
      <c r="G11814" s="288"/>
    </row>
    <row r="11815" spans="2:7">
      <c r="B11815"/>
      <c r="C11815"/>
      <c r="D11815"/>
      <c r="E11815"/>
      <c r="F11815" s="288"/>
      <c r="G11815" s="288"/>
    </row>
    <row r="11816" spans="2:7">
      <c r="B11816"/>
      <c r="C11816"/>
      <c r="D11816"/>
      <c r="E11816"/>
      <c r="F11816" s="288"/>
      <c r="G11816" s="288"/>
    </row>
    <row r="11817" spans="2:7">
      <c r="B11817"/>
      <c r="C11817"/>
      <c r="D11817"/>
      <c r="E11817"/>
      <c r="F11817" s="288"/>
      <c r="G11817" s="288"/>
    </row>
    <row r="11818" spans="2:7">
      <c r="B11818"/>
      <c r="C11818"/>
      <c r="D11818"/>
      <c r="E11818"/>
      <c r="F11818" s="288"/>
      <c r="G11818" s="288"/>
    </row>
    <row r="11819" spans="2:7">
      <c r="B11819"/>
      <c r="C11819"/>
      <c r="D11819"/>
      <c r="E11819"/>
      <c r="F11819" s="288"/>
      <c r="G11819" s="288"/>
    </row>
    <row r="11820" spans="2:7">
      <c r="B11820"/>
      <c r="C11820"/>
      <c r="D11820"/>
      <c r="E11820"/>
      <c r="F11820" s="288"/>
      <c r="G11820" s="288"/>
    </row>
    <row r="11821" spans="2:7">
      <c r="B11821"/>
      <c r="C11821"/>
      <c r="D11821"/>
      <c r="E11821"/>
      <c r="F11821" s="288"/>
      <c r="G11821" s="288"/>
    </row>
    <row r="11822" spans="2:7">
      <c r="B11822"/>
      <c r="C11822"/>
      <c r="D11822"/>
      <c r="E11822"/>
      <c r="F11822" s="288"/>
      <c r="G11822" s="288"/>
    </row>
    <row r="11823" spans="2:7">
      <c r="B11823"/>
      <c r="C11823"/>
      <c r="D11823"/>
      <c r="E11823"/>
      <c r="F11823" s="288"/>
      <c r="G11823" s="288"/>
    </row>
    <row r="11824" spans="2:7">
      <c r="B11824"/>
      <c r="C11824"/>
      <c r="D11824"/>
      <c r="E11824"/>
      <c r="F11824" s="288"/>
      <c r="G11824" s="288"/>
    </row>
    <row r="11825" spans="2:7">
      <c r="B11825"/>
      <c r="C11825"/>
      <c r="D11825"/>
      <c r="E11825"/>
      <c r="F11825" s="288"/>
      <c r="G11825" s="288"/>
    </row>
    <row r="11826" spans="2:7">
      <c r="B11826"/>
      <c r="C11826"/>
      <c r="D11826"/>
      <c r="E11826"/>
      <c r="F11826" s="288"/>
      <c r="G11826" s="288"/>
    </row>
    <row r="11827" spans="2:7">
      <c r="B11827"/>
      <c r="C11827"/>
      <c r="D11827"/>
      <c r="E11827"/>
      <c r="F11827" s="288"/>
      <c r="G11827" s="288"/>
    </row>
    <row r="11828" spans="2:7">
      <c r="B11828"/>
      <c r="C11828"/>
      <c r="D11828"/>
      <c r="E11828"/>
      <c r="F11828" s="288"/>
      <c r="G11828" s="288"/>
    </row>
    <row r="11829" spans="2:7">
      <c r="B11829"/>
      <c r="C11829"/>
      <c r="D11829"/>
      <c r="E11829"/>
      <c r="F11829" s="288"/>
      <c r="G11829" s="288"/>
    </row>
    <row r="11830" spans="2:7">
      <c r="B11830"/>
      <c r="C11830"/>
      <c r="D11830"/>
      <c r="E11830"/>
      <c r="F11830" s="288"/>
      <c r="G11830" s="288"/>
    </row>
    <row r="11831" spans="2:7">
      <c r="B11831"/>
      <c r="C11831"/>
      <c r="D11831"/>
      <c r="E11831"/>
      <c r="F11831" s="288"/>
      <c r="G11831" s="288"/>
    </row>
    <row r="11832" spans="2:7">
      <c r="B11832"/>
      <c r="C11832"/>
      <c r="D11832"/>
      <c r="E11832"/>
      <c r="F11832" s="288"/>
      <c r="G11832" s="288"/>
    </row>
    <row r="11833" spans="2:7">
      <c r="B11833"/>
      <c r="C11833"/>
      <c r="D11833"/>
      <c r="E11833"/>
      <c r="F11833" s="288"/>
      <c r="G11833" s="288"/>
    </row>
    <row r="11834" spans="2:7">
      <c r="B11834"/>
      <c r="C11834"/>
      <c r="D11834"/>
      <c r="E11834"/>
      <c r="F11834" s="288"/>
      <c r="G11834" s="288"/>
    </row>
    <row r="11835" spans="2:7">
      <c r="B11835"/>
      <c r="C11835"/>
      <c r="D11835"/>
      <c r="E11835"/>
      <c r="F11835" s="288"/>
      <c r="G11835" s="288"/>
    </row>
    <row r="11836" spans="2:7">
      <c r="B11836"/>
      <c r="C11836"/>
      <c r="D11836"/>
      <c r="E11836"/>
      <c r="F11836" s="288"/>
      <c r="G11836" s="288"/>
    </row>
    <row r="11837" spans="2:7">
      <c r="B11837"/>
      <c r="C11837"/>
      <c r="D11837"/>
      <c r="E11837"/>
      <c r="F11837" s="288"/>
      <c r="G11837" s="288"/>
    </row>
    <row r="11838" spans="2:7">
      <c r="B11838"/>
      <c r="C11838"/>
      <c r="D11838"/>
      <c r="E11838"/>
      <c r="F11838" s="288"/>
      <c r="G11838" s="288"/>
    </row>
    <row r="11839" spans="2:7">
      <c r="B11839"/>
      <c r="C11839"/>
      <c r="D11839"/>
      <c r="E11839"/>
      <c r="F11839" s="288"/>
      <c r="G11839" s="288"/>
    </row>
    <row r="11840" spans="2:7">
      <c r="B11840"/>
      <c r="C11840"/>
      <c r="D11840"/>
      <c r="E11840"/>
      <c r="F11840" s="288"/>
      <c r="G11840" s="288"/>
    </row>
    <row r="11841" spans="2:7">
      <c r="B11841"/>
      <c r="C11841"/>
      <c r="D11841"/>
      <c r="E11841"/>
      <c r="F11841" s="288"/>
      <c r="G11841" s="288"/>
    </row>
    <row r="11842" spans="2:7">
      <c r="B11842"/>
      <c r="C11842"/>
      <c r="D11842"/>
      <c r="E11842"/>
      <c r="F11842" s="288"/>
      <c r="G11842" s="288"/>
    </row>
    <row r="11843" spans="2:7">
      <c r="B11843"/>
      <c r="C11843"/>
      <c r="D11843"/>
      <c r="E11843"/>
      <c r="F11843" s="288"/>
      <c r="G11843" s="288"/>
    </row>
    <row r="11844" spans="2:7">
      <c r="B11844"/>
      <c r="C11844"/>
      <c r="D11844"/>
      <c r="E11844"/>
      <c r="F11844" s="288"/>
      <c r="G11844" s="288"/>
    </row>
    <row r="11845" spans="2:7">
      <c r="B11845"/>
      <c r="C11845"/>
      <c r="D11845"/>
      <c r="E11845"/>
      <c r="F11845" s="288"/>
      <c r="G11845" s="288"/>
    </row>
    <row r="11846" spans="2:7">
      <c r="B11846"/>
      <c r="C11846"/>
      <c r="D11846"/>
      <c r="E11846"/>
      <c r="F11846" s="288"/>
      <c r="G11846" s="288"/>
    </row>
    <row r="11847" spans="2:7">
      <c r="B11847"/>
      <c r="C11847"/>
      <c r="D11847"/>
      <c r="E11847"/>
      <c r="F11847" s="288"/>
      <c r="G11847" s="288"/>
    </row>
    <row r="11848" spans="2:7">
      <c r="B11848"/>
      <c r="C11848"/>
      <c r="D11848"/>
      <c r="E11848"/>
      <c r="F11848" s="288"/>
      <c r="G11848" s="288"/>
    </row>
    <row r="11849" spans="2:7">
      <c r="B11849"/>
      <c r="C11849"/>
      <c r="D11849"/>
      <c r="E11849"/>
      <c r="F11849" s="288"/>
      <c r="G11849" s="288"/>
    </row>
    <row r="11850" spans="2:7">
      <c r="B11850"/>
      <c r="C11850"/>
      <c r="D11850"/>
      <c r="E11850"/>
      <c r="F11850" s="288"/>
      <c r="G11850" s="288"/>
    </row>
    <row r="11851" spans="2:7">
      <c r="B11851"/>
      <c r="C11851"/>
      <c r="D11851"/>
      <c r="E11851"/>
      <c r="F11851" s="288"/>
      <c r="G11851" s="288"/>
    </row>
    <row r="11852" spans="2:7">
      <c r="B11852"/>
      <c r="C11852"/>
      <c r="D11852"/>
      <c r="E11852"/>
      <c r="F11852" s="288"/>
      <c r="G11852" s="288"/>
    </row>
    <row r="11853" spans="2:7">
      <c r="B11853"/>
      <c r="C11853"/>
      <c r="D11853"/>
      <c r="E11853"/>
      <c r="F11853" s="288"/>
      <c r="G11853" s="288"/>
    </row>
    <row r="11854" spans="2:7">
      <c r="B11854"/>
      <c r="C11854"/>
      <c r="D11854"/>
      <c r="E11854"/>
      <c r="F11854" s="288"/>
      <c r="G11854" s="288"/>
    </row>
    <row r="11855" spans="2:7">
      <c r="B11855"/>
      <c r="C11855"/>
      <c r="D11855"/>
      <c r="E11855"/>
      <c r="F11855" s="288"/>
      <c r="G11855" s="288"/>
    </row>
    <row r="11856" spans="2:7">
      <c r="B11856"/>
      <c r="C11856"/>
      <c r="D11856"/>
      <c r="E11856"/>
      <c r="F11856" s="288"/>
      <c r="G11856" s="288"/>
    </row>
    <row r="11857" spans="2:7">
      <c r="B11857"/>
      <c r="C11857"/>
      <c r="D11857"/>
      <c r="E11857"/>
      <c r="F11857" s="288"/>
      <c r="G11857" s="288"/>
    </row>
    <row r="11858" spans="2:7">
      <c r="B11858"/>
      <c r="C11858"/>
      <c r="D11858"/>
      <c r="E11858"/>
      <c r="F11858" s="288"/>
      <c r="G11858" s="288"/>
    </row>
    <row r="11859" spans="2:7">
      <c r="B11859"/>
      <c r="C11859"/>
      <c r="D11859"/>
      <c r="E11859"/>
      <c r="F11859" s="288"/>
      <c r="G11859" s="288"/>
    </row>
    <row r="11860" spans="2:7">
      <c r="B11860"/>
      <c r="C11860"/>
      <c r="D11860"/>
      <c r="E11860"/>
      <c r="F11860" s="288"/>
      <c r="G11860" s="288"/>
    </row>
    <row r="11861" spans="2:7">
      <c r="B11861"/>
      <c r="C11861"/>
      <c r="D11861"/>
      <c r="E11861"/>
      <c r="F11861" s="288"/>
      <c r="G11861" s="288"/>
    </row>
    <row r="11862" spans="2:7">
      <c r="B11862"/>
      <c r="C11862"/>
      <c r="D11862"/>
      <c r="E11862"/>
      <c r="F11862" s="288"/>
      <c r="G11862" s="288"/>
    </row>
    <row r="11863" spans="2:7">
      <c r="B11863"/>
      <c r="C11863"/>
      <c r="D11863"/>
      <c r="E11863"/>
      <c r="F11863" s="288"/>
      <c r="G11863" s="288"/>
    </row>
    <row r="11864" spans="2:7">
      <c r="B11864"/>
      <c r="C11864"/>
      <c r="D11864"/>
      <c r="E11864"/>
      <c r="F11864" s="288"/>
      <c r="G11864" s="288"/>
    </row>
    <row r="11865" spans="2:7">
      <c r="B11865"/>
      <c r="C11865"/>
      <c r="D11865"/>
      <c r="E11865"/>
      <c r="F11865" s="288"/>
      <c r="G11865" s="288"/>
    </row>
    <row r="11866" spans="2:7">
      <c r="B11866"/>
      <c r="C11866"/>
      <c r="D11866"/>
      <c r="E11866"/>
      <c r="F11866" s="288"/>
      <c r="G11866" s="288"/>
    </row>
    <row r="11867" spans="2:7">
      <c r="B11867"/>
      <c r="C11867"/>
      <c r="D11867"/>
      <c r="E11867"/>
      <c r="F11867" s="288"/>
      <c r="G11867" s="288"/>
    </row>
    <row r="11868" spans="2:7">
      <c r="B11868"/>
      <c r="C11868"/>
      <c r="D11868"/>
      <c r="E11868"/>
      <c r="F11868" s="288"/>
      <c r="G11868" s="288"/>
    </row>
    <row r="11869" spans="2:7">
      <c r="B11869"/>
      <c r="C11869"/>
      <c r="D11869"/>
      <c r="E11869"/>
      <c r="F11869" s="288"/>
      <c r="G11869" s="288"/>
    </row>
    <row r="11870" spans="2:7">
      <c r="B11870"/>
      <c r="C11870"/>
      <c r="D11870"/>
      <c r="E11870"/>
      <c r="F11870" s="288"/>
      <c r="G11870" s="288"/>
    </row>
    <row r="11871" spans="2:7">
      <c r="B11871"/>
      <c r="C11871"/>
      <c r="D11871"/>
      <c r="E11871"/>
      <c r="F11871" s="288"/>
      <c r="G11871" s="288"/>
    </row>
    <row r="11872" spans="2:7">
      <c r="B11872"/>
      <c r="C11872"/>
      <c r="D11872"/>
      <c r="E11872"/>
      <c r="F11872" s="288"/>
      <c r="G11872" s="288"/>
    </row>
    <row r="11873" spans="2:7">
      <c r="B11873"/>
      <c r="C11873"/>
      <c r="D11873"/>
      <c r="E11873"/>
      <c r="F11873" s="288"/>
      <c r="G11873" s="288"/>
    </row>
    <row r="11874" spans="2:7">
      <c r="B11874"/>
      <c r="C11874"/>
      <c r="D11874"/>
      <c r="E11874"/>
      <c r="F11874" s="288"/>
      <c r="G11874" s="288"/>
    </row>
    <row r="11875" spans="2:7">
      <c r="B11875"/>
      <c r="C11875"/>
      <c r="D11875"/>
      <c r="E11875"/>
      <c r="F11875" s="288"/>
      <c r="G11875" s="288"/>
    </row>
    <row r="11876" spans="2:7">
      <c r="B11876"/>
      <c r="C11876"/>
      <c r="D11876"/>
      <c r="E11876"/>
      <c r="F11876" s="288"/>
      <c r="G11876" s="288"/>
    </row>
    <row r="11877" spans="2:7">
      <c r="B11877"/>
      <c r="C11877"/>
      <c r="D11877"/>
      <c r="E11877"/>
      <c r="F11877" s="288"/>
      <c r="G11877" s="288"/>
    </row>
    <row r="11878" spans="2:7">
      <c r="B11878"/>
      <c r="C11878"/>
      <c r="D11878"/>
      <c r="E11878"/>
      <c r="F11878" s="288"/>
      <c r="G11878" s="288"/>
    </row>
    <row r="11879" spans="2:7">
      <c r="B11879"/>
      <c r="C11879"/>
      <c r="D11879"/>
      <c r="E11879"/>
      <c r="F11879" s="288"/>
      <c r="G11879" s="288"/>
    </row>
    <row r="11880" spans="2:7">
      <c r="B11880"/>
      <c r="C11880"/>
      <c r="D11880"/>
      <c r="E11880"/>
      <c r="F11880" s="288"/>
      <c r="G11880" s="288"/>
    </row>
    <row r="11881" spans="2:7">
      <c r="B11881"/>
      <c r="C11881"/>
      <c r="D11881"/>
      <c r="E11881"/>
      <c r="F11881" s="288"/>
      <c r="G11881" s="288"/>
    </row>
    <row r="11882" spans="2:7">
      <c r="B11882"/>
      <c r="C11882"/>
      <c r="D11882"/>
      <c r="E11882"/>
      <c r="F11882" s="288"/>
      <c r="G11882" s="288"/>
    </row>
    <row r="11883" spans="2:7">
      <c r="B11883"/>
      <c r="C11883"/>
      <c r="D11883"/>
      <c r="E11883"/>
      <c r="F11883" s="288"/>
      <c r="G11883" s="288"/>
    </row>
    <row r="11884" spans="2:7">
      <c r="B11884"/>
      <c r="C11884"/>
      <c r="D11884"/>
      <c r="E11884"/>
      <c r="F11884" s="288"/>
      <c r="G11884" s="288"/>
    </row>
    <row r="11885" spans="2:7">
      <c r="B11885"/>
      <c r="C11885"/>
      <c r="D11885"/>
      <c r="E11885"/>
      <c r="F11885" s="288"/>
      <c r="G11885" s="288"/>
    </row>
    <row r="11886" spans="2:7">
      <c r="B11886"/>
      <c r="C11886"/>
      <c r="D11886"/>
      <c r="E11886"/>
      <c r="F11886" s="288"/>
      <c r="G11886" s="288"/>
    </row>
    <row r="11887" spans="2:7">
      <c r="B11887"/>
      <c r="C11887"/>
      <c r="D11887"/>
      <c r="E11887"/>
      <c r="F11887" s="288"/>
      <c r="G11887" s="288"/>
    </row>
    <row r="11888" spans="2:7">
      <c r="B11888"/>
      <c r="C11888"/>
      <c r="D11888"/>
      <c r="E11888"/>
      <c r="F11888" s="288"/>
      <c r="G11888" s="288"/>
    </row>
    <row r="11889" spans="2:7">
      <c r="B11889"/>
      <c r="C11889"/>
      <c r="D11889"/>
      <c r="E11889"/>
      <c r="F11889" s="288"/>
      <c r="G11889" s="288"/>
    </row>
    <row r="11890" spans="2:7">
      <c r="B11890"/>
      <c r="C11890"/>
      <c r="D11890"/>
      <c r="E11890"/>
      <c r="F11890" s="288"/>
      <c r="G11890" s="288"/>
    </row>
    <row r="11891" spans="2:7">
      <c r="B11891"/>
      <c r="C11891"/>
      <c r="D11891"/>
      <c r="E11891"/>
      <c r="F11891" s="288"/>
      <c r="G11891" s="288"/>
    </row>
    <row r="11892" spans="2:7">
      <c r="B11892"/>
      <c r="C11892"/>
      <c r="D11892"/>
      <c r="E11892"/>
      <c r="F11892" s="288"/>
      <c r="G11892" s="288"/>
    </row>
    <row r="11893" spans="2:7">
      <c r="B11893"/>
      <c r="C11893"/>
      <c r="D11893"/>
      <c r="E11893"/>
      <c r="F11893" s="288"/>
      <c r="G11893" s="288"/>
    </row>
    <row r="11894" spans="2:7">
      <c r="B11894"/>
      <c r="C11894"/>
      <c r="D11894"/>
      <c r="E11894"/>
      <c r="F11894" s="288"/>
      <c r="G11894" s="288"/>
    </row>
    <row r="11895" spans="2:7">
      <c r="B11895"/>
      <c r="C11895"/>
      <c r="D11895"/>
      <c r="E11895"/>
      <c r="F11895" s="288"/>
      <c r="G11895" s="288"/>
    </row>
    <row r="11896" spans="2:7">
      <c r="B11896"/>
      <c r="C11896"/>
      <c r="D11896"/>
      <c r="E11896"/>
      <c r="F11896" s="288"/>
      <c r="G11896" s="288"/>
    </row>
    <row r="11897" spans="2:7">
      <c r="B11897"/>
      <c r="C11897"/>
      <c r="D11897"/>
      <c r="E11897"/>
      <c r="F11897" s="288"/>
      <c r="G11897" s="288"/>
    </row>
    <row r="11898" spans="2:7">
      <c r="B11898"/>
      <c r="C11898"/>
      <c r="D11898"/>
      <c r="E11898"/>
      <c r="F11898" s="288"/>
      <c r="G11898" s="288"/>
    </row>
    <row r="11899" spans="2:7">
      <c r="B11899"/>
      <c r="C11899"/>
      <c r="D11899"/>
      <c r="E11899"/>
      <c r="F11899" s="288"/>
      <c r="G11899" s="288"/>
    </row>
    <row r="11900" spans="2:7">
      <c r="B11900"/>
      <c r="C11900"/>
      <c r="D11900"/>
      <c r="E11900"/>
      <c r="F11900" s="288"/>
      <c r="G11900" s="288"/>
    </row>
    <row r="11901" spans="2:7">
      <c r="B11901"/>
      <c r="C11901"/>
      <c r="D11901"/>
      <c r="E11901"/>
      <c r="F11901" s="288"/>
      <c r="G11901" s="288"/>
    </row>
    <row r="11902" spans="2:7">
      <c r="B11902"/>
      <c r="C11902"/>
      <c r="D11902"/>
      <c r="E11902"/>
      <c r="F11902" s="288"/>
      <c r="G11902" s="288"/>
    </row>
    <row r="11903" spans="2:7">
      <c r="B11903"/>
      <c r="C11903"/>
      <c r="D11903"/>
      <c r="E11903"/>
      <c r="F11903" s="288"/>
      <c r="G11903" s="288"/>
    </row>
    <row r="11904" spans="2:7">
      <c r="B11904"/>
      <c r="C11904"/>
      <c r="D11904"/>
      <c r="E11904"/>
      <c r="F11904" s="288"/>
      <c r="G11904" s="288"/>
    </row>
    <row r="11905" spans="2:7">
      <c r="B11905"/>
      <c r="C11905"/>
      <c r="D11905"/>
      <c r="E11905"/>
      <c r="F11905" s="288"/>
      <c r="G11905" s="288"/>
    </row>
    <row r="11906" spans="2:7">
      <c r="B11906"/>
      <c r="C11906"/>
      <c r="D11906"/>
      <c r="E11906"/>
      <c r="F11906" s="288"/>
      <c r="G11906" s="288"/>
    </row>
    <row r="11907" spans="2:7">
      <c r="B11907"/>
      <c r="C11907"/>
      <c r="D11907"/>
      <c r="E11907"/>
      <c r="F11907" s="288"/>
      <c r="G11907" s="288"/>
    </row>
    <row r="11908" spans="2:7">
      <c r="B11908"/>
      <c r="C11908"/>
      <c r="D11908"/>
      <c r="E11908"/>
      <c r="F11908" s="288"/>
      <c r="G11908" s="288"/>
    </row>
    <row r="11909" spans="2:7">
      <c r="B11909"/>
      <c r="C11909"/>
      <c r="D11909"/>
      <c r="E11909"/>
      <c r="F11909" s="288"/>
      <c r="G11909" s="288"/>
    </row>
    <row r="11910" spans="2:7">
      <c r="B11910"/>
      <c r="C11910"/>
      <c r="D11910"/>
      <c r="E11910"/>
      <c r="F11910" s="288"/>
      <c r="G11910" s="288"/>
    </row>
    <row r="11911" spans="2:7">
      <c r="B11911"/>
      <c r="C11911"/>
      <c r="D11911"/>
      <c r="E11911"/>
      <c r="F11911" s="288"/>
      <c r="G11911" s="288"/>
    </row>
    <row r="11912" spans="2:7">
      <c r="B11912"/>
      <c r="C11912"/>
      <c r="D11912"/>
      <c r="E11912"/>
      <c r="F11912" s="288"/>
      <c r="G11912" s="288"/>
    </row>
    <row r="11913" spans="2:7">
      <c r="B11913"/>
      <c r="C11913"/>
      <c r="D11913"/>
      <c r="E11913"/>
      <c r="F11913" s="288"/>
      <c r="G11913" s="288"/>
    </row>
    <row r="11914" spans="2:7">
      <c r="B11914"/>
      <c r="C11914"/>
      <c r="D11914"/>
      <c r="E11914"/>
      <c r="F11914" s="288"/>
      <c r="G11914" s="288"/>
    </row>
    <row r="11915" spans="2:7">
      <c r="B11915"/>
      <c r="C11915"/>
      <c r="D11915"/>
      <c r="E11915"/>
      <c r="F11915" s="288"/>
      <c r="G11915" s="288"/>
    </row>
    <row r="11916" spans="2:7">
      <c r="B11916"/>
      <c r="C11916"/>
      <c r="D11916"/>
      <c r="E11916"/>
      <c r="F11916" s="288"/>
      <c r="G11916" s="288"/>
    </row>
    <row r="11917" spans="2:7">
      <c r="B11917"/>
      <c r="C11917"/>
      <c r="D11917"/>
      <c r="E11917"/>
      <c r="F11917" s="288"/>
      <c r="G11917" s="288"/>
    </row>
    <row r="11918" spans="2:7">
      <c r="B11918"/>
      <c r="C11918"/>
      <c r="D11918"/>
      <c r="E11918"/>
      <c r="F11918" s="288"/>
      <c r="G11918" s="288"/>
    </row>
    <row r="11919" spans="2:7">
      <c r="B11919"/>
      <c r="C11919"/>
      <c r="D11919"/>
      <c r="E11919"/>
      <c r="F11919" s="288"/>
      <c r="G11919" s="288"/>
    </row>
    <row r="11920" spans="2:7">
      <c r="B11920"/>
      <c r="C11920"/>
      <c r="D11920"/>
      <c r="E11920"/>
      <c r="F11920" s="288"/>
      <c r="G11920" s="288"/>
    </row>
    <row r="11921" spans="2:7">
      <c r="B11921"/>
      <c r="C11921"/>
      <c r="D11921"/>
      <c r="E11921"/>
      <c r="F11921" s="288"/>
      <c r="G11921" s="288"/>
    </row>
    <row r="11922" spans="2:7">
      <c r="B11922"/>
      <c r="C11922"/>
      <c r="D11922"/>
      <c r="E11922"/>
      <c r="F11922" s="288"/>
      <c r="G11922" s="288"/>
    </row>
    <row r="11923" spans="2:7">
      <c r="B11923"/>
      <c r="C11923"/>
      <c r="D11923"/>
      <c r="E11923"/>
      <c r="F11923" s="288"/>
      <c r="G11923" s="288"/>
    </row>
    <row r="11924" spans="2:7">
      <c r="B11924"/>
      <c r="C11924"/>
      <c r="D11924"/>
      <c r="E11924"/>
      <c r="F11924" s="288"/>
      <c r="G11924" s="288"/>
    </row>
    <row r="11925" spans="2:7">
      <c r="B11925"/>
      <c r="C11925"/>
      <c r="D11925"/>
      <c r="E11925"/>
      <c r="F11925" s="288"/>
      <c r="G11925" s="288"/>
    </row>
    <row r="11926" spans="2:7">
      <c r="B11926"/>
      <c r="C11926"/>
      <c r="D11926"/>
      <c r="E11926"/>
      <c r="F11926" s="288"/>
      <c r="G11926" s="288"/>
    </row>
    <row r="11927" spans="2:7">
      <c r="B11927"/>
      <c r="C11927"/>
      <c r="D11927"/>
      <c r="E11927"/>
      <c r="F11927" s="288"/>
      <c r="G11927" s="288"/>
    </row>
    <row r="11928" spans="2:7">
      <c r="B11928"/>
      <c r="C11928"/>
      <c r="D11928"/>
      <c r="E11928"/>
      <c r="F11928" s="288"/>
      <c r="G11928" s="288"/>
    </row>
    <row r="11929" spans="2:7">
      <c r="B11929"/>
      <c r="C11929"/>
      <c r="D11929"/>
      <c r="E11929"/>
      <c r="F11929" s="288"/>
      <c r="G11929" s="288"/>
    </row>
    <row r="11930" spans="2:7">
      <c r="B11930"/>
      <c r="C11930"/>
      <c r="D11930"/>
      <c r="E11930"/>
      <c r="F11930" s="288"/>
      <c r="G11930" s="288"/>
    </row>
    <row r="11931" spans="2:7">
      <c r="B11931"/>
      <c r="C11931"/>
      <c r="D11931"/>
      <c r="E11931"/>
      <c r="F11931" s="288"/>
      <c r="G11931" s="288"/>
    </row>
    <row r="11932" spans="2:7">
      <c r="B11932"/>
      <c r="C11932"/>
      <c r="D11932"/>
      <c r="E11932"/>
      <c r="F11932" s="288"/>
      <c r="G11932" s="288"/>
    </row>
    <row r="11933" spans="2:7">
      <c r="B11933"/>
      <c r="C11933"/>
      <c r="D11933"/>
      <c r="E11933"/>
      <c r="F11933" s="288"/>
      <c r="G11933" s="288"/>
    </row>
    <row r="11934" spans="2:7">
      <c r="B11934"/>
      <c r="C11934"/>
      <c r="D11934"/>
      <c r="E11934"/>
      <c r="F11934" s="288"/>
      <c r="G11934" s="288"/>
    </row>
    <row r="11935" spans="2:7">
      <c r="B11935"/>
      <c r="C11935"/>
      <c r="D11935"/>
      <c r="E11935"/>
      <c r="F11935" s="288"/>
      <c r="G11935" s="288"/>
    </row>
    <row r="11936" spans="2:7">
      <c r="B11936"/>
      <c r="C11936"/>
      <c r="D11936"/>
      <c r="E11936"/>
      <c r="F11936" s="288"/>
      <c r="G11936" s="288"/>
    </row>
    <row r="11937" spans="2:7">
      <c r="B11937"/>
      <c r="C11937"/>
      <c r="D11937"/>
      <c r="E11937"/>
      <c r="F11937" s="288"/>
      <c r="G11937" s="288"/>
    </row>
    <row r="11938" spans="2:7">
      <c r="B11938"/>
      <c r="C11938"/>
      <c r="D11938"/>
      <c r="E11938"/>
      <c r="F11938" s="288"/>
      <c r="G11938" s="288"/>
    </row>
    <row r="11939" spans="2:7">
      <c r="B11939"/>
      <c r="C11939"/>
      <c r="D11939"/>
      <c r="E11939"/>
      <c r="F11939" s="288"/>
      <c r="G11939" s="288"/>
    </row>
    <row r="11940" spans="2:7">
      <c r="B11940"/>
      <c r="C11940"/>
      <c r="D11940"/>
      <c r="E11940"/>
      <c r="F11940" s="288"/>
      <c r="G11940" s="288"/>
    </row>
    <row r="11941" spans="2:7">
      <c r="B11941"/>
      <c r="C11941"/>
      <c r="D11941"/>
      <c r="E11941"/>
      <c r="F11941" s="288"/>
      <c r="G11941" s="288"/>
    </row>
    <row r="11942" spans="2:7">
      <c r="B11942"/>
      <c r="C11942"/>
      <c r="D11942"/>
      <c r="E11942"/>
      <c r="F11942" s="288"/>
      <c r="G11942" s="288"/>
    </row>
    <row r="11943" spans="2:7">
      <c r="B11943"/>
      <c r="C11943"/>
      <c r="D11943"/>
      <c r="E11943"/>
      <c r="F11943" s="288"/>
      <c r="G11943" s="288"/>
    </row>
    <row r="11944" spans="2:7">
      <c r="B11944"/>
      <c r="C11944"/>
      <c r="D11944"/>
      <c r="E11944"/>
      <c r="F11944" s="288"/>
      <c r="G11944" s="288"/>
    </row>
    <row r="11945" spans="2:7">
      <c r="B11945"/>
      <c r="C11945"/>
      <c r="D11945"/>
      <c r="E11945"/>
      <c r="F11945" s="288"/>
      <c r="G11945" s="288"/>
    </row>
    <row r="11946" spans="2:7">
      <c r="B11946"/>
      <c r="C11946"/>
      <c r="D11946"/>
      <c r="E11946"/>
      <c r="F11946" s="288"/>
      <c r="G11946" s="288"/>
    </row>
    <row r="11947" spans="2:7">
      <c r="B11947"/>
      <c r="C11947"/>
      <c r="D11947"/>
      <c r="E11947"/>
      <c r="F11947" s="288"/>
      <c r="G11947" s="288"/>
    </row>
    <row r="11948" spans="2:7">
      <c r="B11948"/>
      <c r="C11948"/>
      <c r="D11948"/>
      <c r="E11948"/>
      <c r="F11948" s="288"/>
      <c r="G11948" s="288"/>
    </row>
    <row r="11949" spans="2:7">
      <c r="B11949"/>
      <c r="C11949"/>
      <c r="D11949"/>
      <c r="E11949"/>
      <c r="F11949" s="288"/>
      <c r="G11949" s="288"/>
    </row>
    <row r="11950" spans="2:7">
      <c r="B11950"/>
      <c r="C11950"/>
      <c r="D11950"/>
      <c r="E11950"/>
      <c r="F11950" s="288"/>
      <c r="G11950" s="288"/>
    </row>
    <row r="11951" spans="2:7">
      <c r="B11951"/>
      <c r="C11951"/>
      <c r="D11951"/>
      <c r="E11951"/>
      <c r="F11951" s="288"/>
      <c r="G11951" s="288"/>
    </row>
    <row r="11952" spans="2:7">
      <c r="B11952"/>
      <c r="C11952"/>
      <c r="D11952"/>
      <c r="E11952"/>
      <c r="F11952" s="288"/>
      <c r="G11952" s="288"/>
    </row>
    <row r="11953" spans="2:7">
      <c r="B11953"/>
      <c r="C11953"/>
      <c r="D11953"/>
      <c r="E11953"/>
      <c r="F11953" s="288"/>
      <c r="G11953" s="288"/>
    </row>
    <row r="11954" spans="2:7">
      <c r="B11954"/>
      <c r="C11954"/>
      <c r="D11954"/>
      <c r="E11954"/>
      <c r="F11954" s="288"/>
      <c r="G11954" s="288"/>
    </row>
    <row r="11955" spans="2:7">
      <c r="B11955"/>
      <c r="C11955"/>
      <c r="D11955"/>
      <c r="E11955"/>
      <c r="F11955" s="288"/>
      <c r="G11955" s="288"/>
    </row>
    <row r="11956" spans="2:7">
      <c r="B11956"/>
      <c r="C11956"/>
      <c r="D11956"/>
      <c r="E11956"/>
      <c r="F11956" s="288"/>
      <c r="G11956" s="288"/>
    </row>
    <row r="11957" spans="2:7">
      <c r="B11957"/>
      <c r="C11957"/>
      <c r="D11957"/>
      <c r="E11957"/>
      <c r="F11957" s="288"/>
      <c r="G11957" s="288"/>
    </row>
    <row r="11958" spans="2:7">
      <c r="B11958"/>
      <c r="C11958"/>
      <c r="D11958"/>
      <c r="E11958"/>
      <c r="F11958" s="288"/>
      <c r="G11958" s="288"/>
    </row>
    <row r="11959" spans="2:7">
      <c r="B11959"/>
      <c r="C11959"/>
      <c r="D11959"/>
      <c r="E11959"/>
      <c r="F11959" s="288"/>
      <c r="G11959" s="288"/>
    </row>
    <row r="11960" spans="2:7">
      <c r="B11960"/>
      <c r="C11960"/>
      <c r="D11960"/>
      <c r="E11960"/>
      <c r="F11960" s="288"/>
      <c r="G11960" s="288"/>
    </row>
    <row r="11961" spans="2:7">
      <c r="B11961"/>
      <c r="C11961"/>
      <c r="D11961"/>
      <c r="E11961"/>
      <c r="F11961" s="288"/>
      <c r="G11961" s="288"/>
    </row>
    <row r="11962" spans="2:7">
      <c r="B11962"/>
      <c r="C11962"/>
      <c r="D11962"/>
      <c r="E11962"/>
      <c r="F11962" s="288"/>
      <c r="G11962" s="288"/>
    </row>
    <row r="11963" spans="2:7">
      <c r="B11963"/>
      <c r="C11963"/>
      <c r="D11963"/>
      <c r="E11963"/>
      <c r="F11963" s="288"/>
      <c r="G11963" s="288"/>
    </row>
    <row r="11964" spans="2:7">
      <c r="B11964"/>
      <c r="C11964"/>
      <c r="D11964"/>
      <c r="E11964"/>
      <c r="F11964" s="288"/>
      <c r="G11964" s="288"/>
    </row>
    <row r="11965" spans="2:7">
      <c r="B11965"/>
      <c r="C11965"/>
      <c r="D11965"/>
      <c r="E11965"/>
      <c r="F11965" s="288"/>
      <c r="G11965" s="288"/>
    </row>
    <row r="11966" spans="2:7">
      <c r="B11966"/>
      <c r="C11966"/>
      <c r="D11966"/>
      <c r="E11966"/>
      <c r="F11966" s="288"/>
      <c r="G11966" s="288"/>
    </row>
    <row r="11967" spans="2:7">
      <c r="B11967"/>
      <c r="C11967"/>
      <c r="D11967"/>
      <c r="E11967"/>
      <c r="F11967" s="288"/>
      <c r="G11967" s="288"/>
    </row>
    <row r="11968" spans="2:7">
      <c r="B11968"/>
      <c r="C11968"/>
      <c r="D11968"/>
      <c r="E11968"/>
      <c r="F11968" s="288"/>
      <c r="G11968" s="288"/>
    </row>
    <row r="11969" spans="2:7">
      <c r="B11969"/>
      <c r="C11969"/>
      <c r="D11969"/>
      <c r="E11969"/>
      <c r="F11969" s="288"/>
      <c r="G11969" s="288"/>
    </row>
    <row r="11970" spans="2:7">
      <c r="B11970"/>
      <c r="C11970"/>
      <c r="D11970"/>
      <c r="E11970"/>
      <c r="F11970" s="288"/>
      <c r="G11970" s="288"/>
    </row>
    <row r="11971" spans="2:7">
      <c r="B11971"/>
      <c r="C11971"/>
      <c r="D11971"/>
      <c r="E11971"/>
      <c r="F11971" s="288"/>
      <c r="G11971" s="288"/>
    </row>
    <row r="11972" spans="2:7">
      <c r="B11972"/>
      <c r="C11972"/>
      <c r="D11972"/>
      <c r="E11972"/>
      <c r="F11972" s="288"/>
      <c r="G11972" s="288"/>
    </row>
    <row r="11973" spans="2:7">
      <c r="B11973"/>
      <c r="C11973"/>
      <c r="D11973"/>
      <c r="E11973"/>
      <c r="F11973" s="288"/>
      <c r="G11973" s="288"/>
    </row>
    <row r="11974" spans="2:7">
      <c r="B11974"/>
      <c r="C11974"/>
      <c r="D11974"/>
      <c r="E11974"/>
      <c r="F11974" s="288"/>
      <c r="G11974" s="288"/>
    </row>
    <row r="11975" spans="2:7">
      <c r="B11975"/>
      <c r="C11975"/>
      <c r="D11975"/>
      <c r="E11975"/>
      <c r="F11975" s="288"/>
      <c r="G11975" s="288"/>
    </row>
    <row r="11976" spans="2:7">
      <c r="B11976"/>
      <c r="C11976"/>
      <c r="D11976"/>
      <c r="E11976"/>
      <c r="F11976" s="288"/>
      <c r="G11976" s="288"/>
    </row>
    <row r="11977" spans="2:7">
      <c r="B11977"/>
      <c r="C11977"/>
      <c r="D11977"/>
      <c r="E11977"/>
      <c r="F11977" s="288"/>
      <c r="G11977" s="288"/>
    </row>
    <row r="11978" spans="2:7">
      <c r="B11978"/>
      <c r="C11978"/>
      <c r="D11978"/>
      <c r="E11978"/>
      <c r="F11978" s="288"/>
      <c r="G11978" s="288"/>
    </row>
    <row r="11979" spans="2:7">
      <c r="B11979"/>
      <c r="C11979"/>
      <c r="D11979"/>
      <c r="E11979"/>
      <c r="F11979" s="288"/>
      <c r="G11979" s="288"/>
    </row>
    <row r="11980" spans="2:7">
      <c r="B11980"/>
      <c r="C11980"/>
      <c r="D11980"/>
      <c r="E11980"/>
      <c r="F11980" s="288"/>
      <c r="G11980" s="288"/>
    </row>
    <row r="11981" spans="2:7">
      <c r="B11981"/>
      <c r="C11981"/>
      <c r="D11981"/>
      <c r="E11981"/>
      <c r="F11981" s="288"/>
      <c r="G11981" s="288"/>
    </row>
    <row r="11982" spans="2:7">
      <c r="B11982"/>
      <c r="C11982"/>
      <c r="D11982"/>
      <c r="E11982"/>
      <c r="F11982" s="288"/>
      <c r="G11982" s="288"/>
    </row>
    <row r="11983" spans="2:7">
      <c r="B11983"/>
      <c r="C11983"/>
      <c r="D11983"/>
      <c r="E11983"/>
      <c r="F11983" s="288"/>
      <c r="G11983" s="288"/>
    </row>
    <row r="11984" spans="2:7">
      <c r="B11984"/>
      <c r="C11984"/>
      <c r="D11984"/>
      <c r="E11984"/>
      <c r="F11984" s="288"/>
      <c r="G11984" s="288"/>
    </row>
    <row r="11985" spans="2:7">
      <c r="B11985"/>
      <c r="C11985"/>
      <c r="D11985"/>
      <c r="E11985"/>
      <c r="F11985" s="288"/>
      <c r="G11985" s="288"/>
    </row>
    <row r="11986" spans="2:7">
      <c r="B11986"/>
      <c r="C11986"/>
      <c r="D11986"/>
      <c r="E11986"/>
      <c r="F11986" s="288"/>
      <c r="G11986" s="288"/>
    </row>
    <row r="11987" spans="2:7">
      <c r="B11987"/>
      <c r="C11987"/>
      <c r="D11987"/>
      <c r="E11987"/>
      <c r="F11987" s="288"/>
      <c r="G11987" s="288"/>
    </row>
    <row r="11988" spans="2:7">
      <c r="B11988"/>
      <c r="C11988"/>
      <c r="D11988"/>
      <c r="E11988"/>
      <c r="F11988" s="288"/>
      <c r="G11988" s="288"/>
    </row>
    <row r="11989" spans="2:7">
      <c r="B11989"/>
      <c r="C11989"/>
      <c r="D11989"/>
      <c r="E11989"/>
      <c r="F11989" s="288"/>
      <c r="G11989" s="288"/>
    </row>
    <row r="11990" spans="2:7">
      <c r="B11990"/>
      <c r="C11990"/>
      <c r="D11990"/>
      <c r="E11990"/>
      <c r="F11990" s="288"/>
      <c r="G11990" s="288"/>
    </row>
    <row r="11991" spans="2:7">
      <c r="B11991"/>
      <c r="C11991"/>
      <c r="D11991"/>
      <c r="E11991"/>
      <c r="F11991" s="288"/>
      <c r="G11991" s="288"/>
    </row>
    <row r="11992" spans="2:7">
      <c r="B11992"/>
      <c r="C11992"/>
      <c r="D11992"/>
      <c r="E11992"/>
      <c r="F11992" s="288"/>
      <c r="G11992" s="288"/>
    </row>
    <row r="11993" spans="2:7">
      <c r="B11993"/>
      <c r="C11993"/>
      <c r="D11993"/>
      <c r="E11993"/>
      <c r="F11993" s="288"/>
      <c r="G11993" s="288"/>
    </row>
    <row r="11994" spans="2:7">
      <c r="B11994"/>
      <c r="C11994"/>
      <c r="D11994"/>
      <c r="E11994"/>
      <c r="F11994" s="288"/>
      <c r="G11994" s="288"/>
    </row>
    <row r="11995" spans="2:7">
      <c r="B11995"/>
      <c r="C11995"/>
      <c r="D11995"/>
      <c r="E11995"/>
      <c r="F11995" s="288"/>
      <c r="G11995" s="288"/>
    </row>
    <row r="11996" spans="2:7">
      <c r="B11996"/>
      <c r="C11996"/>
      <c r="D11996"/>
      <c r="E11996"/>
      <c r="F11996" s="288"/>
      <c r="G11996" s="288"/>
    </row>
    <row r="11997" spans="2:7">
      <c r="B11997"/>
      <c r="C11997"/>
      <c r="D11997"/>
      <c r="E11997"/>
      <c r="F11997" s="288"/>
      <c r="G11997" s="288"/>
    </row>
    <row r="11998" spans="2:7">
      <c r="B11998"/>
      <c r="C11998"/>
      <c r="D11998"/>
      <c r="E11998"/>
      <c r="F11998" s="288"/>
      <c r="G11998" s="288"/>
    </row>
    <row r="11999" spans="2:7">
      <c r="B11999"/>
      <c r="C11999"/>
      <c r="D11999"/>
      <c r="E11999"/>
      <c r="F11999" s="288"/>
      <c r="G11999" s="288"/>
    </row>
    <row r="12000" spans="2:7">
      <c r="B12000"/>
      <c r="C12000"/>
      <c r="D12000"/>
      <c r="E12000"/>
      <c r="F12000" s="288"/>
      <c r="G12000" s="288"/>
    </row>
    <row r="12001" spans="2:7">
      <c r="B12001"/>
      <c r="C12001"/>
      <c r="D12001"/>
      <c r="E12001"/>
      <c r="F12001" s="288"/>
      <c r="G12001" s="288"/>
    </row>
    <row r="12002" spans="2:7">
      <c r="B12002"/>
      <c r="C12002"/>
      <c r="D12002"/>
      <c r="E12002"/>
      <c r="F12002" s="288"/>
      <c r="G12002" s="288"/>
    </row>
    <row r="12003" spans="2:7">
      <c r="B12003"/>
      <c r="C12003"/>
      <c r="D12003"/>
      <c r="E12003"/>
      <c r="F12003" s="288"/>
      <c r="G12003" s="288"/>
    </row>
    <row r="12004" spans="2:7">
      <c r="B12004"/>
      <c r="C12004"/>
      <c r="D12004"/>
      <c r="E12004"/>
      <c r="F12004" s="288"/>
      <c r="G12004" s="288"/>
    </row>
    <row r="12005" spans="2:7">
      <c r="B12005"/>
      <c r="C12005"/>
      <c r="D12005"/>
      <c r="E12005"/>
      <c r="F12005" s="288"/>
      <c r="G12005" s="288"/>
    </row>
    <row r="12006" spans="2:7">
      <c r="B12006"/>
      <c r="C12006"/>
      <c r="D12006"/>
      <c r="E12006"/>
      <c r="F12006" s="288"/>
      <c r="G12006" s="288"/>
    </row>
    <row r="12007" spans="2:7">
      <c r="B12007"/>
      <c r="C12007"/>
      <c r="D12007"/>
      <c r="E12007"/>
      <c r="F12007" s="288"/>
      <c r="G12007" s="288"/>
    </row>
    <row r="12008" spans="2:7">
      <c r="B12008"/>
      <c r="C12008"/>
      <c r="D12008"/>
      <c r="E12008"/>
      <c r="F12008" s="288"/>
      <c r="G12008" s="288"/>
    </row>
    <row r="12009" spans="2:7">
      <c r="B12009"/>
      <c r="C12009"/>
      <c r="D12009"/>
      <c r="E12009"/>
      <c r="F12009" s="288"/>
      <c r="G12009" s="288"/>
    </row>
    <row r="12010" spans="2:7">
      <c r="B12010"/>
      <c r="C12010"/>
      <c r="D12010"/>
      <c r="E12010"/>
      <c r="F12010" s="288"/>
      <c r="G12010" s="288"/>
    </row>
    <row r="12011" spans="2:7">
      <c r="B12011"/>
      <c r="C12011"/>
      <c r="D12011"/>
      <c r="E12011"/>
      <c r="F12011" s="288"/>
      <c r="G12011" s="288"/>
    </row>
    <row r="12012" spans="2:7">
      <c r="B12012"/>
      <c r="C12012"/>
      <c r="D12012"/>
      <c r="E12012"/>
      <c r="F12012" s="288"/>
      <c r="G12012" s="288"/>
    </row>
    <row r="12013" spans="2:7">
      <c r="B12013"/>
      <c r="C12013"/>
      <c r="D12013"/>
      <c r="E12013"/>
      <c r="F12013" s="288"/>
      <c r="G12013" s="288"/>
    </row>
    <row r="12014" spans="2:7">
      <c r="B12014"/>
      <c r="C12014"/>
      <c r="D12014"/>
      <c r="E12014"/>
      <c r="F12014" s="288"/>
      <c r="G12014" s="288"/>
    </row>
    <row r="12015" spans="2:7">
      <c r="B12015"/>
      <c r="C12015"/>
      <c r="D12015"/>
      <c r="E12015"/>
      <c r="F12015" s="288"/>
      <c r="G12015" s="288"/>
    </row>
    <row r="12016" spans="2:7">
      <c r="B12016"/>
      <c r="C12016"/>
      <c r="D12016"/>
      <c r="E12016"/>
      <c r="F12016" s="288"/>
      <c r="G12016" s="288"/>
    </row>
    <row r="12017" spans="2:7">
      <c r="B12017"/>
      <c r="C12017"/>
      <c r="D12017"/>
      <c r="E12017"/>
      <c r="F12017" s="288"/>
      <c r="G12017" s="288"/>
    </row>
    <row r="12018" spans="2:7">
      <c r="B12018"/>
      <c r="C12018"/>
      <c r="D12018"/>
      <c r="E12018"/>
      <c r="F12018" s="288"/>
      <c r="G12018" s="288"/>
    </row>
    <row r="12019" spans="2:7">
      <c r="B12019"/>
      <c r="C12019"/>
      <c r="D12019"/>
      <c r="E12019"/>
      <c r="F12019" s="288"/>
      <c r="G12019" s="288"/>
    </row>
    <row r="12020" spans="2:7">
      <c r="B12020"/>
      <c r="C12020"/>
      <c r="D12020"/>
      <c r="E12020"/>
      <c r="F12020" s="288"/>
      <c r="G12020" s="288"/>
    </row>
    <row r="12021" spans="2:7">
      <c r="B12021"/>
      <c r="C12021"/>
      <c r="D12021"/>
      <c r="E12021"/>
      <c r="F12021" s="288"/>
      <c r="G12021" s="288"/>
    </row>
    <row r="12022" spans="2:7">
      <c r="B12022"/>
      <c r="C12022"/>
      <c r="D12022"/>
      <c r="E12022"/>
      <c r="F12022" s="288"/>
      <c r="G12022" s="288"/>
    </row>
    <row r="12023" spans="2:7">
      <c r="B12023"/>
      <c r="C12023"/>
      <c r="D12023"/>
      <c r="E12023"/>
      <c r="F12023" s="288"/>
      <c r="G12023" s="288"/>
    </row>
    <row r="12024" spans="2:7">
      <c r="B12024"/>
      <c r="C12024"/>
      <c r="D12024"/>
      <c r="E12024"/>
      <c r="F12024" s="288"/>
      <c r="G12024" s="288"/>
    </row>
    <row r="12025" spans="2:7">
      <c r="B12025"/>
      <c r="C12025"/>
      <c r="D12025"/>
      <c r="E12025"/>
      <c r="F12025" s="288"/>
      <c r="G12025" s="288"/>
    </row>
    <row r="12026" spans="2:7">
      <c r="B12026"/>
      <c r="C12026"/>
      <c r="D12026"/>
      <c r="E12026"/>
      <c r="F12026" s="288"/>
      <c r="G12026" s="288"/>
    </row>
    <row r="12027" spans="2:7">
      <c r="B12027"/>
      <c r="C12027"/>
      <c r="D12027"/>
      <c r="E12027"/>
      <c r="F12027" s="288"/>
      <c r="G12027" s="288"/>
    </row>
    <row r="12028" spans="2:7">
      <c r="B12028"/>
      <c r="C12028"/>
      <c r="D12028"/>
      <c r="E12028"/>
      <c r="F12028" s="288"/>
      <c r="G12028" s="288"/>
    </row>
    <row r="12029" spans="2:7">
      <c r="B12029"/>
      <c r="C12029"/>
      <c r="D12029"/>
      <c r="E12029"/>
      <c r="F12029" s="288"/>
      <c r="G12029" s="288"/>
    </row>
    <row r="12030" spans="2:7">
      <c r="B12030"/>
      <c r="C12030"/>
      <c r="D12030"/>
      <c r="E12030"/>
      <c r="F12030" s="288"/>
      <c r="G12030" s="288"/>
    </row>
    <row r="12031" spans="2:7">
      <c r="B12031"/>
      <c r="C12031"/>
      <c r="D12031"/>
      <c r="E12031"/>
      <c r="F12031" s="288"/>
      <c r="G12031" s="288"/>
    </row>
    <row r="12032" spans="2:7">
      <c r="B12032"/>
      <c r="C12032"/>
      <c r="D12032"/>
      <c r="E12032"/>
      <c r="F12032" s="288"/>
      <c r="G12032" s="288"/>
    </row>
    <row r="12033" spans="2:7">
      <c r="B12033"/>
      <c r="C12033"/>
      <c r="D12033"/>
      <c r="E12033"/>
      <c r="F12033" s="288"/>
      <c r="G12033" s="288"/>
    </row>
    <row r="12034" spans="2:7">
      <c r="B12034"/>
      <c r="C12034"/>
      <c r="D12034"/>
      <c r="E12034"/>
      <c r="F12034" s="288"/>
      <c r="G12034" s="288"/>
    </row>
    <row r="12035" spans="2:7">
      <c r="B12035"/>
      <c r="C12035"/>
      <c r="D12035"/>
      <c r="E12035"/>
      <c r="F12035" s="288"/>
      <c r="G12035" s="288"/>
    </row>
    <row r="12036" spans="2:7">
      <c r="B12036"/>
      <c r="C12036"/>
      <c r="D12036"/>
      <c r="E12036"/>
      <c r="F12036" s="288"/>
      <c r="G12036" s="288"/>
    </row>
    <row r="12037" spans="2:7">
      <c r="B12037"/>
      <c r="C12037"/>
      <c r="D12037"/>
      <c r="E12037"/>
      <c r="F12037" s="288"/>
      <c r="G12037" s="288"/>
    </row>
    <row r="12038" spans="2:7">
      <c r="B12038"/>
      <c r="C12038"/>
      <c r="D12038"/>
      <c r="E12038"/>
      <c r="F12038" s="288"/>
      <c r="G12038" s="288"/>
    </row>
    <row r="12039" spans="2:7">
      <c r="B12039"/>
      <c r="C12039"/>
      <c r="D12039"/>
      <c r="E12039"/>
      <c r="F12039" s="288"/>
      <c r="G12039" s="288"/>
    </row>
    <row r="12040" spans="2:7">
      <c r="B12040"/>
      <c r="C12040"/>
      <c r="D12040"/>
      <c r="E12040"/>
      <c r="F12040" s="288"/>
      <c r="G12040" s="288"/>
    </row>
    <row r="12041" spans="2:7">
      <c r="B12041"/>
      <c r="C12041"/>
      <c r="D12041"/>
      <c r="E12041"/>
      <c r="F12041" s="288"/>
      <c r="G12041" s="288"/>
    </row>
    <row r="12042" spans="2:7">
      <c r="B12042"/>
      <c r="C12042"/>
      <c r="D12042"/>
      <c r="E12042"/>
      <c r="F12042" s="288"/>
      <c r="G12042" s="288"/>
    </row>
    <row r="12043" spans="2:7">
      <c r="B12043"/>
      <c r="C12043"/>
      <c r="D12043"/>
      <c r="E12043"/>
      <c r="F12043" s="288"/>
      <c r="G12043" s="288"/>
    </row>
    <row r="12044" spans="2:7">
      <c r="B12044"/>
      <c r="C12044"/>
      <c r="D12044"/>
      <c r="E12044"/>
      <c r="F12044" s="288"/>
      <c r="G12044" s="288"/>
    </row>
    <row r="12045" spans="2:7">
      <c r="B12045"/>
      <c r="C12045"/>
      <c r="D12045"/>
      <c r="E12045"/>
      <c r="F12045" s="288"/>
      <c r="G12045" s="288"/>
    </row>
    <row r="12046" spans="2:7">
      <c r="B12046"/>
      <c r="C12046"/>
      <c r="D12046"/>
      <c r="E12046"/>
      <c r="F12046" s="288"/>
      <c r="G12046" s="288"/>
    </row>
    <row r="12047" spans="2:7">
      <c r="B12047"/>
      <c r="C12047"/>
      <c r="D12047"/>
      <c r="E12047"/>
      <c r="F12047" s="288"/>
      <c r="G12047" s="288"/>
    </row>
    <row r="12048" spans="2:7">
      <c r="B12048"/>
      <c r="C12048"/>
      <c r="D12048"/>
      <c r="E12048"/>
      <c r="F12048" s="288"/>
      <c r="G12048" s="288"/>
    </row>
    <row r="12049" spans="2:7">
      <c r="B12049"/>
      <c r="C12049"/>
      <c r="D12049"/>
      <c r="E12049"/>
      <c r="F12049" s="288"/>
      <c r="G12049" s="288"/>
    </row>
    <row r="12050" spans="2:7">
      <c r="B12050"/>
      <c r="C12050"/>
      <c r="D12050"/>
      <c r="E12050"/>
      <c r="F12050" s="288"/>
      <c r="G12050" s="288"/>
    </row>
    <row r="12051" spans="2:7">
      <c r="B12051"/>
      <c r="C12051"/>
      <c r="D12051"/>
      <c r="E12051"/>
      <c r="F12051" s="288"/>
      <c r="G12051" s="288"/>
    </row>
    <row r="12052" spans="2:7">
      <c r="B12052"/>
      <c r="C12052"/>
      <c r="D12052"/>
      <c r="E12052"/>
      <c r="F12052" s="288"/>
      <c r="G12052" s="288"/>
    </row>
    <row r="12053" spans="2:7">
      <c r="B12053"/>
      <c r="C12053"/>
      <c r="D12053"/>
      <c r="E12053"/>
      <c r="F12053" s="288"/>
      <c r="G12053" s="288"/>
    </row>
    <row r="12054" spans="2:7">
      <c r="B12054"/>
      <c r="C12054"/>
      <c r="D12054"/>
      <c r="E12054"/>
      <c r="F12054" s="288"/>
      <c r="G12054" s="288"/>
    </row>
    <row r="12055" spans="2:7">
      <c r="B12055"/>
      <c r="C12055"/>
      <c r="D12055"/>
      <c r="E12055"/>
      <c r="F12055" s="288"/>
      <c r="G12055" s="288"/>
    </row>
    <row r="12056" spans="2:7">
      <c r="B12056"/>
      <c r="C12056"/>
      <c r="D12056"/>
      <c r="E12056"/>
      <c r="F12056" s="288"/>
      <c r="G12056" s="288"/>
    </row>
    <row r="12057" spans="2:7">
      <c r="B12057"/>
      <c r="C12057"/>
      <c r="D12057"/>
      <c r="E12057"/>
      <c r="F12057" s="288"/>
      <c r="G12057" s="288"/>
    </row>
    <row r="12058" spans="2:7">
      <c r="B12058"/>
      <c r="C12058"/>
      <c r="D12058"/>
      <c r="E12058"/>
      <c r="F12058" s="288"/>
      <c r="G12058" s="288"/>
    </row>
    <row r="12059" spans="2:7">
      <c r="B12059"/>
      <c r="C12059"/>
      <c r="D12059"/>
      <c r="E12059"/>
      <c r="F12059" s="288"/>
      <c r="G12059" s="288"/>
    </row>
    <row r="12060" spans="2:7">
      <c r="B12060"/>
      <c r="C12060"/>
      <c r="D12060"/>
      <c r="E12060"/>
      <c r="F12060" s="288"/>
      <c r="G12060" s="288"/>
    </row>
    <row r="12061" spans="2:7">
      <c r="B12061"/>
      <c r="C12061"/>
      <c r="D12061"/>
      <c r="E12061"/>
      <c r="F12061" s="288"/>
      <c r="G12061" s="288"/>
    </row>
    <row r="12062" spans="2:7">
      <c r="B12062"/>
      <c r="C12062"/>
      <c r="D12062"/>
      <c r="E12062"/>
      <c r="F12062" s="288"/>
      <c r="G12062" s="288"/>
    </row>
    <row r="12063" spans="2:7">
      <c r="B12063"/>
      <c r="C12063"/>
      <c r="D12063"/>
      <c r="E12063"/>
      <c r="F12063" s="288"/>
      <c r="G12063" s="288"/>
    </row>
    <row r="12064" spans="2:7">
      <c r="B12064"/>
      <c r="C12064"/>
      <c r="D12064"/>
      <c r="E12064"/>
      <c r="F12064" s="288"/>
      <c r="G12064" s="288"/>
    </row>
    <row r="12065" spans="2:7">
      <c r="B12065"/>
      <c r="C12065"/>
      <c r="D12065"/>
      <c r="E12065"/>
      <c r="F12065" s="288"/>
      <c r="G12065" s="288"/>
    </row>
    <row r="12066" spans="2:7">
      <c r="B12066"/>
      <c r="C12066"/>
      <c r="D12066"/>
      <c r="E12066"/>
      <c r="F12066" s="288"/>
      <c r="G12066" s="288"/>
    </row>
    <row r="12067" spans="2:7">
      <c r="B12067"/>
      <c r="C12067"/>
      <c r="D12067"/>
      <c r="E12067"/>
      <c r="F12067" s="288"/>
      <c r="G12067" s="288"/>
    </row>
    <row r="12068" spans="2:7">
      <c r="B12068"/>
      <c r="C12068"/>
      <c r="D12068"/>
      <c r="E12068"/>
      <c r="F12068" s="288"/>
      <c r="G12068" s="288"/>
    </row>
    <row r="12069" spans="2:7">
      <c r="B12069"/>
      <c r="C12069"/>
      <c r="D12069"/>
      <c r="E12069"/>
      <c r="F12069" s="288"/>
      <c r="G12069" s="288"/>
    </row>
    <row r="12070" spans="2:7">
      <c r="B12070"/>
      <c r="C12070"/>
      <c r="D12070"/>
      <c r="E12070"/>
      <c r="F12070" s="288"/>
      <c r="G12070" s="288"/>
    </row>
    <row r="12071" spans="2:7">
      <c r="B12071"/>
      <c r="C12071"/>
      <c r="D12071"/>
      <c r="E12071"/>
      <c r="F12071" s="288"/>
      <c r="G12071" s="288"/>
    </row>
    <row r="12072" spans="2:7">
      <c r="B12072"/>
      <c r="C12072"/>
      <c r="D12072"/>
      <c r="E12072"/>
      <c r="F12072" s="288"/>
      <c r="G12072" s="288"/>
    </row>
    <row r="12073" spans="2:7">
      <c r="B12073"/>
      <c r="C12073"/>
      <c r="D12073"/>
      <c r="E12073"/>
      <c r="F12073" s="288"/>
      <c r="G12073" s="288"/>
    </row>
    <row r="12074" spans="2:7">
      <c r="B12074"/>
      <c r="C12074"/>
      <c r="D12074"/>
      <c r="E12074"/>
      <c r="F12074" s="288"/>
      <c r="G12074" s="288"/>
    </row>
    <row r="12075" spans="2:7">
      <c r="B12075"/>
      <c r="C12075"/>
      <c r="D12075"/>
      <c r="E12075"/>
      <c r="F12075" s="288"/>
      <c r="G12075" s="288"/>
    </row>
    <row r="12076" spans="2:7">
      <c r="B12076"/>
      <c r="C12076"/>
      <c r="D12076"/>
      <c r="E12076"/>
      <c r="F12076" s="288"/>
      <c r="G12076" s="288"/>
    </row>
    <row r="12077" spans="2:7">
      <c r="B12077"/>
      <c r="C12077"/>
      <c r="D12077"/>
      <c r="E12077"/>
      <c r="F12077" s="288"/>
      <c r="G12077" s="288"/>
    </row>
    <row r="12078" spans="2:7">
      <c r="B12078"/>
      <c r="C12078"/>
      <c r="D12078"/>
      <c r="E12078"/>
      <c r="F12078" s="288"/>
      <c r="G12078" s="288"/>
    </row>
    <row r="12079" spans="2:7">
      <c r="B12079"/>
      <c r="C12079"/>
      <c r="D12079"/>
      <c r="E12079"/>
      <c r="F12079" s="288"/>
      <c r="G12079" s="288"/>
    </row>
    <row r="12080" spans="2:7">
      <c r="B12080"/>
      <c r="C12080"/>
      <c r="D12080"/>
      <c r="E12080"/>
      <c r="F12080" s="288"/>
      <c r="G12080" s="288"/>
    </row>
    <row r="12081" spans="2:7">
      <c r="B12081"/>
      <c r="C12081"/>
      <c r="D12081"/>
      <c r="E12081"/>
      <c r="F12081" s="288"/>
      <c r="G12081" s="288"/>
    </row>
    <row r="12082" spans="2:7">
      <c r="B12082"/>
      <c r="C12082"/>
      <c r="D12082"/>
      <c r="E12082"/>
      <c r="F12082" s="288"/>
      <c r="G12082" s="288"/>
    </row>
    <row r="12083" spans="2:7">
      <c r="B12083"/>
      <c r="C12083"/>
      <c r="D12083"/>
      <c r="E12083"/>
      <c r="F12083" s="288"/>
      <c r="G12083" s="288"/>
    </row>
    <row r="12084" spans="2:7">
      <c r="B12084"/>
      <c r="C12084"/>
      <c r="D12084"/>
      <c r="E12084"/>
      <c r="F12084" s="288"/>
      <c r="G12084" s="288"/>
    </row>
    <row r="12085" spans="2:7">
      <c r="B12085"/>
      <c r="C12085"/>
      <c r="D12085"/>
      <c r="E12085"/>
      <c r="F12085" s="288"/>
      <c r="G12085" s="288"/>
    </row>
    <row r="12086" spans="2:7">
      <c r="B12086"/>
      <c r="C12086"/>
      <c r="D12086"/>
      <c r="E12086"/>
      <c r="F12086" s="288"/>
      <c r="G12086" s="288"/>
    </row>
    <row r="12087" spans="2:7">
      <c r="B12087"/>
      <c r="C12087"/>
      <c r="D12087"/>
      <c r="E12087"/>
      <c r="F12087" s="288"/>
      <c r="G12087" s="288"/>
    </row>
    <row r="12088" spans="2:7">
      <c r="B12088"/>
      <c r="C12088"/>
      <c r="D12088"/>
      <c r="E12088"/>
      <c r="F12088" s="288"/>
      <c r="G12088" s="288"/>
    </row>
    <row r="12089" spans="2:7">
      <c r="B12089"/>
      <c r="C12089"/>
      <c r="D12089"/>
      <c r="E12089"/>
      <c r="F12089" s="288"/>
      <c r="G12089" s="288"/>
    </row>
    <row r="12090" spans="2:7">
      <c r="B12090"/>
      <c r="C12090"/>
      <c r="D12090"/>
      <c r="E12090"/>
      <c r="F12090" s="288"/>
      <c r="G12090" s="288"/>
    </row>
    <row r="12091" spans="2:7">
      <c r="B12091"/>
      <c r="C12091"/>
      <c r="D12091"/>
      <c r="E12091"/>
      <c r="F12091" s="288"/>
      <c r="G12091" s="288"/>
    </row>
    <row r="12092" spans="2:7">
      <c r="B12092"/>
      <c r="C12092"/>
      <c r="D12092"/>
      <c r="E12092"/>
      <c r="F12092" s="288"/>
      <c r="G12092" s="288"/>
    </row>
    <row r="12093" spans="2:7">
      <c r="B12093"/>
      <c r="C12093"/>
      <c r="D12093"/>
      <c r="E12093"/>
      <c r="F12093" s="288"/>
      <c r="G12093" s="288"/>
    </row>
    <row r="12094" spans="2:7">
      <c r="B12094"/>
      <c r="C12094"/>
      <c r="D12094"/>
      <c r="E12094"/>
      <c r="F12094" s="288"/>
      <c r="G12094" s="288"/>
    </row>
    <row r="12095" spans="2:7">
      <c r="B12095"/>
      <c r="C12095"/>
      <c r="D12095"/>
      <c r="E12095"/>
      <c r="F12095" s="288"/>
      <c r="G12095" s="288"/>
    </row>
    <row r="12096" spans="2:7">
      <c r="B12096"/>
      <c r="C12096"/>
      <c r="D12096"/>
      <c r="E12096"/>
      <c r="F12096" s="288"/>
      <c r="G12096" s="288"/>
    </row>
    <row r="12097" spans="2:7">
      <c r="B12097"/>
      <c r="C12097"/>
      <c r="D12097"/>
      <c r="E12097"/>
      <c r="F12097" s="288"/>
      <c r="G12097" s="288"/>
    </row>
    <row r="12098" spans="2:7">
      <c r="B12098"/>
      <c r="C12098"/>
      <c r="D12098"/>
      <c r="E12098"/>
      <c r="F12098" s="288"/>
      <c r="G12098" s="288"/>
    </row>
    <row r="12099" spans="2:7">
      <c r="B12099"/>
      <c r="C12099"/>
      <c r="D12099"/>
      <c r="E12099"/>
      <c r="F12099" s="288"/>
      <c r="G12099" s="288"/>
    </row>
    <row r="12100" spans="2:7">
      <c r="B12100"/>
      <c r="C12100"/>
      <c r="D12100"/>
      <c r="E12100"/>
      <c r="F12100" s="288"/>
      <c r="G12100" s="288"/>
    </row>
    <row r="12101" spans="2:7">
      <c r="B12101"/>
      <c r="C12101"/>
      <c r="D12101"/>
      <c r="E12101"/>
      <c r="F12101" s="288"/>
      <c r="G12101" s="288"/>
    </row>
    <row r="12102" spans="2:7">
      <c r="B12102"/>
      <c r="C12102"/>
      <c r="D12102"/>
      <c r="E12102"/>
      <c r="F12102" s="288"/>
      <c r="G12102" s="288"/>
    </row>
    <row r="12103" spans="2:7">
      <c r="B12103"/>
      <c r="C12103"/>
      <c r="D12103"/>
      <c r="E12103"/>
      <c r="F12103" s="288"/>
      <c r="G12103" s="288"/>
    </row>
    <row r="12104" spans="2:7">
      <c r="B12104"/>
      <c r="C12104"/>
      <c r="D12104"/>
      <c r="E12104"/>
      <c r="F12104" s="288"/>
      <c r="G12104" s="288"/>
    </row>
    <row r="12105" spans="2:7">
      <c r="B12105"/>
      <c r="C12105"/>
      <c r="D12105"/>
      <c r="E12105"/>
      <c r="F12105" s="288"/>
      <c r="G12105" s="288"/>
    </row>
    <row r="12106" spans="2:7">
      <c r="B12106"/>
      <c r="C12106"/>
      <c r="D12106"/>
      <c r="E12106"/>
      <c r="F12106" s="288"/>
      <c r="G12106" s="288"/>
    </row>
    <row r="12107" spans="2:7">
      <c r="B12107"/>
      <c r="C12107"/>
      <c r="D12107"/>
      <c r="E12107"/>
      <c r="F12107" s="288"/>
      <c r="G12107" s="288"/>
    </row>
    <row r="12108" spans="2:7">
      <c r="B12108"/>
      <c r="C12108"/>
      <c r="D12108"/>
      <c r="E12108"/>
      <c r="F12108" s="288"/>
      <c r="G12108" s="288"/>
    </row>
    <row r="12109" spans="2:7">
      <c r="B12109"/>
      <c r="C12109"/>
      <c r="D12109"/>
      <c r="E12109"/>
      <c r="F12109" s="288"/>
      <c r="G12109" s="288"/>
    </row>
    <row r="12110" spans="2:7">
      <c r="B12110"/>
      <c r="C12110"/>
      <c r="D12110"/>
      <c r="E12110"/>
      <c r="F12110" s="288"/>
      <c r="G12110" s="288"/>
    </row>
    <row r="12111" spans="2:7">
      <c r="B12111"/>
      <c r="C12111"/>
      <c r="D12111"/>
      <c r="E12111"/>
      <c r="F12111" s="288"/>
      <c r="G12111" s="288"/>
    </row>
    <row r="12112" spans="2:7">
      <c r="B12112"/>
      <c r="C12112"/>
      <c r="D12112"/>
      <c r="E12112"/>
      <c r="F12112" s="288"/>
      <c r="G12112" s="288"/>
    </row>
    <row r="12113" spans="2:7">
      <c r="B12113"/>
      <c r="C12113"/>
      <c r="D12113"/>
      <c r="E12113"/>
      <c r="F12113" s="288"/>
      <c r="G12113" s="288"/>
    </row>
    <row r="12114" spans="2:7">
      <c r="B12114"/>
      <c r="C12114"/>
      <c r="D12114"/>
      <c r="E12114"/>
      <c r="F12114" s="288"/>
      <c r="G12114" s="288"/>
    </row>
    <row r="12115" spans="2:7">
      <c r="B12115"/>
      <c r="C12115"/>
      <c r="D12115"/>
      <c r="E12115"/>
      <c r="F12115" s="288"/>
      <c r="G12115" s="288"/>
    </row>
    <row r="12116" spans="2:7">
      <c r="B12116"/>
      <c r="C12116"/>
      <c r="D12116"/>
      <c r="E12116"/>
      <c r="F12116" s="288"/>
      <c r="G12116" s="288"/>
    </row>
    <row r="12117" spans="2:7">
      <c r="B12117"/>
      <c r="C12117"/>
      <c r="D12117"/>
      <c r="E12117"/>
      <c r="F12117" s="288"/>
      <c r="G12117" s="288"/>
    </row>
    <row r="12118" spans="2:7">
      <c r="B12118"/>
      <c r="C12118"/>
      <c r="D12118"/>
      <c r="E12118"/>
      <c r="F12118" s="288"/>
      <c r="G12118" s="288"/>
    </row>
    <row r="12119" spans="2:7">
      <c r="B12119"/>
      <c r="C12119"/>
      <c r="D12119"/>
      <c r="E12119"/>
      <c r="F12119" s="288"/>
      <c r="G12119" s="288"/>
    </row>
    <row r="12120" spans="2:7">
      <c r="B12120"/>
      <c r="C12120"/>
      <c r="D12120"/>
      <c r="E12120"/>
      <c r="F12120" s="288"/>
      <c r="G12120" s="288"/>
    </row>
    <row r="12121" spans="2:7">
      <c r="B12121"/>
      <c r="C12121"/>
      <c r="D12121"/>
      <c r="E12121"/>
      <c r="F12121" s="288"/>
      <c r="G12121" s="288"/>
    </row>
    <row r="12122" spans="2:7">
      <c r="B12122"/>
      <c r="C12122"/>
      <c r="D12122"/>
      <c r="E12122"/>
      <c r="F12122" s="288"/>
      <c r="G12122" s="288"/>
    </row>
    <row r="12123" spans="2:7">
      <c r="B12123"/>
      <c r="C12123"/>
      <c r="D12123"/>
      <c r="E12123"/>
      <c r="F12123" s="288"/>
      <c r="G12123" s="288"/>
    </row>
    <row r="12124" spans="2:7">
      <c r="B12124"/>
      <c r="C12124"/>
      <c r="D12124"/>
      <c r="E12124"/>
      <c r="F12124" s="288"/>
      <c r="G12124" s="288"/>
    </row>
    <row r="12125" spans="2:7">
      <c r="B12125"/>
      <c r="C12125"/>
      <c r="D12125"/>
      <c r="E12125"/>
      <c r="F12125" s="288"/>
      <c r="G12125" s="288"/>
    </row>
    <row r="12126" spans="2:7">
      <c r="B12126"/>
      <c r="C12126"/>
      <c r="D12126"/>
      <c r="E12126"/>
      <c r="F12126" s="288"/>
      <c r="G12126" s="288"/>
    </row>
    <row r="12127" spans="2:7">
      <c r="B12127"/>
      <c r="C12127"/>
      <c r="D12127"/>
      <c r="E12127"/>
      <c r="F12127" s="288"/>
      <c r="G12127" s="288"/>
    </row>
    <row r="12128" spans="2:7">
      <c r="B12128"/>
      <c r="C12128"/>
      <c r="D12128"/>
      <c r="E12128"/>
      <c r="F12128" s="288"/>
      <c r="G12128" s="288"/>
    </row>
    <row r="12129" spans="2:7">
      <c r="B12129"/>
      <c r="C12129"/>
      <c r="D12129"/>
      <c r="E12129"/>
      <c r="F12129" s="288"/>
      <c r="G12129" s="288"/>
    </row>
    <row r="12130" spans="2:7">
      <c r="B12130"/>
      <c r="C12130"/>
      <c r="D12130"/>
      <c r="E12130"/>
      <c r="F12130" s="288"/>
      <c r="G12130" s="288"/>
    </row>
    <row r="12131" spans="2:7">
      <c r="B12131"/>
      <c r="C12131"/>
      <c r="D12131"/>
      <c r="E12131"/>
      <c r="F12131" s="288"/>
      <c r="G12131" s="288"/>
    </row>
    <row r="12132" spans="2:7">
      <c r="B12132"/>
      <c r="C12132"/>
      <c r="D12132"/>
      <c r="E12132"/>
      <c r="F12132" s="288"/>
      <c r="G12132" s="288"/>
    </row>
    <row r="12133" spans="2:7">
      <c r="B12133"/>
      <c r="C12133"/>
      <c r="D12133"/>
      <c r="E12133"/>
      <c r="F12133" s="288"/>
      <c r="G12133" s="288"/>
    </row>
    <row r="12134" spans="2:7">
      <c r="B12134"/>
      <c r="C12134"/>
      <c r="D12134"/>
      <c r="E12134"/>
      <c r="F12134" s="288"/>
      <c r="G12134" s="288"/>
    </row>
    <row r="12135" spans="2:7">
      <c r="B12135"/>
      <c r="C12135"/>
      <c r="D12135"/>
      <c r="E12135"/>
      <c r="F12135" s="288"/>
      <c r="G12135" s="288"/>
    </row>
    <row r="12136" spans="2:7">
      <c r="B12136"/>
      <c r="C12136"/>
      <c r="D12136"/>
      <c r="E12136"/>
      <c r="F12136" s="288"/>
      <c r="G12136" s="288"/>
    </row>
    <row r="12137" spans="2:7">
      <c r="B12137"/>
      <c r="C12137"/>
      <c r="D12137"/>
      <c r="E12137"/>
      <c r="F12137" s="288"/>
      <c r="G12137" s="288"/>
    </row>
    <row r="12138" spans="2:7">
      <c r="B12138"/>
      <c r="C12138"/>
      <c r="D12138"/>
      <c r="E12138"/>
      <c r="F12138" s="288"/>
      <c r="G12138" s="288"/>
    </row>
    <row r="12139" spans="2:7">
      <c r="B12139"/>
      <c r="C12139"/>
      <c r="D12139"/>
      <c r="E12139"/>
      <c r="F12139" s="288"/>
      <c r="G12139" s="288"/>
    </row>
    <row r="12140" spans="2:7">
      <c r="B12140"/>
      <c r="C12140"/>
      <c r="D12140"/>
      <c r="E12140"/>
      <c r="F12140" s="288"/>
      <c r="G12140" s="288"/>
    </row>
    <row r="12141" spans="2:7">
      <c r="B12141"/>
      <c r="C12141"/>
      <c r="D12141"/>
      <c r="E12141"/>
      <c r="F12141" s="288"/>
      <c r="G12141" s="288"/>
    </row>
    <row r="12142" spans="2:7">
      <c r="B12142"/>
      <c r="C12142"/>
      <c r="D12142"/>
      <c r="E12142"/>
      <c r="F12142" s="288"/>
      <c r="G12142" s="288"/>
    </row>
    <row r="12143" spans="2:7">
      <c r="B12143"/>
      <c r="C12143"/>
      <c r="D12143"/>
      <c r="E12143"/>
      <c r="F12143" s="288"/>
      <c r="G12143" s="288"/>
    </row>
    <row r="12144" spans="2:7">
      <c r="B12144"/>
      <c r="C12144"/>
      <c r="D12144"/>
      <c r="E12144"/>
      <c r="F12144" s="288"/>
      <c r="G12144" s="288"/>
    </row>
    <row r="12145" spans="2:7">
      <c r="B12145"/>
      <c r="C12145"/>
      <c r="D12145"/>
      <c r="E12145"/>
      <c r="F12145" s="288"/>
      <c r="G12145" s="288"/>
    </row>
    <row r="12146" spans="2:7">
      <c r="B12146"/>
      <c r="C12146"/>
      <c r="D12146"/>
      <c r="E12146"/>
      <c r="F12146" s="288"/>
      <c r="G12146" s="288"/>
    </row>
    <row r="12147" spans="2:7">
      <c r="B12147"/>
      <c r="C12147"/>
      <c r="D12147"/>
      <c r="E12147"/>
      <c r="F12147" s="288"/>
      <c r="G12147" s="288"/>
    </row>
    <row r="12148" spans="2:7">
      <c r="B12148"/>
      <c r="C12148"/>
      <c r="D12148"/>
      <c r="E12148"/>
      <c r="F12148" s="288"/>
      <c r="G12148" s="288"/>
    </row>
    <row r="12149" spans="2:7">
      <c r="B12149"/>
      <c r="C12149"/>
      <c r="D12149"/>
      <c r="E12149"/>
      <c r="F12149" s="288"/>
      <c r="G12149" s="288"/>
    </row>
    <row r="12150" spans="2:7">
      <c r="B12150"/>
      <c r="C12150"/>
      <c r="D12150"/>
      <c r="E12150"/>
      <c r="F12150" s="288"/>
      <c r="G12150" s="288"/>
    </row>
    <row r="12151" spans="2:7">
      <c r="B12151"/>
      <c r="C12151"/>
      <c r="D12151"/>
      <c r="E12151"/>
      <c r="F12151" s="288"/>
      <c r="G12151" s="288"/>
    </row>
    <row r="12152" spans="2:7">
      <c r="B12152"/>
      <c r="C12152"/>
      <c r="D12152"/>
      <c r="E12152"/>
      <c r="F12152" s="288"/>
      <c r="G12152" s="288"/>
    </row>
    <row r="12153" spans="2:7">
      <c r="B12153"/>
      <c r="C12153"/>
      <c r="D12153"/>
      <c r="E12153"/>
      <c r="F12153" s="288"/>
      <c r="G12153" s="288"/>
    </row>
    <row r="12154" spans="2:7">
      <c r="B12154"/>
      <c r="C12154"/>
      <c r="D12154"/>
      <c r="E12154"/>
      <c r="F12154" s="288"/>
      <c r="G12154" s="288"/>
    </row>
    <row r="12155" spans="2:7">
      <c r="B12155"/>
      <c r="C12155"/>
      <c r="D12155"/>
      <c r="E12155"/>
      <c r="F12155" s="288"/>
      <c r="G12155" s="288"/>
    </row>
    <row r="12156" spans="2:7">
      <c r="B12156"/>
      <c r="C12156"/>
      <c r="D12156"/>
      <c r="E12156"/>
      <c r="F12156" s="288"/>
      <c r="G12156" s="288"/>
    </row>
    <row r="12157" spans="2:7">
      <c r="B12157"/>
      <c r="C12157"/>
      <c r="D12157"/>
      <c r="E12157"/>
      <c r="F12157" s="288"/>
      <c r="G12157" s="288"/>
    </row>
    <row r="12158" spans="2:7">
      <c r="B12158"/>
      <c r="C12158"/>
      <c r="D12158"/>
      <c r="E12158"/>
      <c r="F12158" s="288"/>
      <c r="G12158" s="288"/>
    </row>
    <row r="12159" spans="2:7">
      <c r="B12159"/>
      <c r="C12159"/>
      <c r="D12159"/>
      <c r="E12159"/>
      <c r="F12159" s="288"/>
      <c r="G12159" s="288"/>
    </row>
    <row r="12160" spans="2:7">
      <c r="B12160"/>
      <c r="C12160"/>
      <c r="D12160"/>
      <c r="E12160"/>
      <c r="F12160" s="288"/>
      <c r="G12160" s="288"/>
    </row>
    <row r="12161" spans="2:7">
      <c r="B12161"/>
      <c r="C12161"/>
      <c r="D12161"/>
      <c r="E12161"/>
      <c r="F12161" s="288"/>
      <c r="G12161" s="288"/>
    </row>
    <row r="12162" spans="2:7">
      <c r="B12162"/>
      <c r="C12162"/>
      <c r="D12162"/>
      <c r="E12162"/>
      <c r="F12162" s="288"/>
      <c r="G12162" s="288"/>
    </row>
    <row r="12163" spans="2:7">
      <c r="B12163"/>
      <c r="C12163"/>
      <c r="D12163"/>
      <c r="E12163"/>
      <c r="F12163" s="288"/>
      <c r="G12163" s="288"/>
    </row>
    <row r="12164" spans="2:7">
      <c r="B12164"/>
      <c r="C12164"/>
      <c r="D12164"/>
      <c r="E12164"/>
      <c r="F12164" s="288"/>
      <c r="G12164" s="288"/>
    </row>
    <row r="12165" spans="2:7">
      <c r="B12165"/>
      <c r="C12165"/>
      <c r="D12165"/>
      <c r="E12165"/>
      <c r="F12165" s="288"/>
      <c r="G12165" s="288"/>
    </row>
    <row r="12166" spans="2:7">
      <c r="B12166"/>
      <c r="C12166"/>
      <c r="D12166"/>
      <c r="E12166"/>
      <c r="F12166" s="288"/>
      <c r="G12166" s="288"/>
    </row>
    <row r="12167" spans="2:7">
      <c r="B12167"/>
      <c r="C12167"/>
      <c r="D12167"/>
      <c r="E12167"/>
      <c r="F12167" s="288"/>
      <c r="G12167" s="288"/>
    </row>
    <row r="12168" spans="2:7">
      <c r="B12168"/>
      <c r="C12168"/>
      <c r="D12168"/>
      <c r="E12168"/>
      <c r="F12168" s="288"/>
      <c r="G12168" s="288"/>
    </row>
    <row r="12169" spans="2:7">
      <c r="B12169"/>
      <c r="C12169"/>
      <c r="D12169"/>
      <c r="E12169"/>
      <c r="F12169" s="288"/>
      <c r="G12169" s="288"/>
    </row>
    <row r="12170" spans="2:7">
      <c r="B12170"/>
      <c r="C12170"/>
      <c r="D12170"/>
      <c r="E12170"/>
      <c r="F12170" s="288"/>
      <c r="G12170" s="288"/>
    </row>
    <row r="12171" spans="2:7">
      <c r="B12171"/>
      <c r="C12171"/>
      <c r="D12171"/>
      <c r="E12171"/>
      <c r="F12171" s="288"/>
      <c r="G12171" s="288"/>
    </row>
    <row r="12172" spans="2:7">
      <c r="B12172"/>
      <c r="C12172"/>
      <c r="D12172"/>
      <c r="E12172"/>
      <c r="F12172" s="288"/>
      <c r="G12172" s="288"/>
    </row>
    <row r="12173" spans="2:7">
      <c r="B12173"/>
      <c r="C12173"/>
      <c r="D12173"/>
      <c r="E12173"/>
      <c r="F12173" s="288"/>
      <c r="G12173" s="288"/>
    </row>
    <row r="12174" spans="2:7">
      <c r="B12174"/>
      <c r="C12174"/>
      <c r="D12174"/>
      <c r="E12174"/>
      <c r="F12174" s="288"/>
      <c r="G12174" s="288"/>
    </row>
    <row r="12175" spans="2:7">
      <c r="B12175"/>
      <c r="C12175"/>
      <c r="D12175"/>
      <c r="E12175"/>
      <c r="F12175" s="288"/>
      <c r="G12175" s="288"/>
    </row>
    <row r="12176" spans="2:7">
      <c r="B12176"/>
      <c r="C12176"/>
      <c r="D12176"/>
      <c r="E12176"/>
      <c r="F12176" s="288"/>
      <c r="G12176" s="288"/>
    </row>
    <row r="12177" spans="2:7">
      <c r="B12177"/>
      <c r="C12177"/>
      <c r="D12177"/>
      <c r="E12177"/>
      <c r="F12177" s="288"/>
      <c r="G12177" s="288"/>
    </row>
    <row r="12178" spans="2:7">
      <c r="B12178"/>
      <c r="C12178"/>
      <c r="D12178"/>
      <c r="E12178"/>
      <c r="F12178" s="288"/>
      <c r="G12178" s="288"/>
    </row>
    <row r="12179" spans="2:7">
      <c r="B12179"/>
      <c r="C12179"/>
      <c r="D12179"/>
      <c r="E12179"/>
      <c r="F12179" s="288"/>
      <c r="G12179" s="288"/>
    </row>
    <row r="12180" spans="2:7">
      <c r="B12180"/>
      <c r="C12180"/>
      <c r="D12180"/>
      <c r="E12180"/>
      <c r="F12180" s="288"/>
      <c r="G12180" s="288"/>
    </row>
    <row r="12181" spans="2:7">
      <c r="B12181"/>
      <c r="C12181"/>
      <c r="D12181"/>
      <c r="E12181"/>
      <c r="F12181" s="288"/>
      <c r="G12181" s="288"/>
    </row>
    <row r="12182" spans="2:7">
      <c r="B12182"/>
      <c r="C12182"/>
      <c r="D12182"/>
      <c r="E12182"/>
      <c r="F12182" s="288"/>
      <c r="G12182" s="288"/>
    </row>
    <row r="12183" spans="2:7">
      <c r="B12183"/>
      <c r="C12183"/>
      <c r="D12183"/>
      <c r="E12183"/>
      <c r="F12183" s="288"/>
      <c r="G12183" s="288"/>
    </row>
    <row r="12184" spans="2:7">
      <c r="B12184"/>
      <c r="C12184"/>
      <c r="D12184"/>
      <c r="E12184"/>
      <c r="F12184" s="288"/>
      <c r="G12184" s="288"/>
    </row>
    <row r="12185" spans="2:7">
      <c r="B12185"/>
      <c r="C12185"/>
      <c r="D12185"/>
      <c r="E12185"/>
      <c r="F12185" s="288"/>
      <c r="G12185" s="288"/>
    </row>
    <row r="12186" spans="2:7">
      <c r="B12186"/>
      <c r="C12186"/>
      <c r="D12186"/>
      <c r="E12186"/>
      <c r="F12186" s="288"/>
      <c r="G12186" s="288"/>
    </row>
    <row r="12187" spans="2:7">
      <c r="B12187"/>
      <c r="C12187"/>
      <c r="D12187"/>
      <c r="E12187"/>
      <c r="F12187" s="288"/>
      <c r="G12187" s="288"/>
    </row>
    <row r="12188" spans="2:7">
      <c r="B12188"/>
      <c r="C12188"/>
      <c r="D12188"/>
      <c r="E12188"/>
      <c r="F12188" s="288"/>
      <c r="G12188" s="288"/>
    </row>
    <row r="12189" spans="2:7">
      <c r="B12189"/>
      <c r="C12189"/>
      <c r="D12189"/>
      <c r="E12189"/>
      <c r="F12189" s="288"/>
      <c r="G12189" s="288"/>
    </row>
    <row r="12190" spans="2:7">
      <c r="B12190"/>
      <c r="C12190"/>
      <c r="D12190"/>
      <c r="E12190"/>
      <c r="F12190" s="288"/>
      <c r="G12190" s="288"/>
    </row>
    <row r="12191" spans="2:7">
      <c r="B12191"/>
      <c r="C12191"/>
      <c r="D12191"/>
      <c r="E12191"/>
      <c r="F12191" s="288"/>
      <c r="G12191" s="288"/>
    </row>
    <row r="12192" spans="2:7">
      <c r="B12192"/>
      <c r="C12192"/>
      <c r="D12192"/>
      <c r="E12192"/>
      <c r="F12192" s="288"/>
      <c r="G12192" s="288"/>
    </row>
    <row r="12193" spans="2:7">
      <c r="B12193"/>
      <c r="C12193"/>
      <c r="D12193"/>
      <c r="E12193"/>
      <c r="F12193" s="288"/>
      <c r="G12193" s="288"/>
    </row>
    <row r="12194" spans="2:7">
      <c r="B12194"/>
      <c r="C12194"/>
      <c r="D12194"/>
      <c r="E12194"/>
      <c r="F12194" s="288"/>
      <c r="G12194" s="288"/>
    </row>
    <row r="12195" spans="2:7">
      <c r="B12195"/>
      <c r="C12195"/>
      <c r="D12195"/>
      <c r="E12195"/>
      <c r="F12195" s="288"/>
      <c r="G12195" s="288"/>
    </row>
    <row r="12196" spans="2:7">
      <c r="B12196"/>
      <c r="C12196"/>
      <c r="D12196"/>
      <c r="E12196"/>
      <c r="F12196" s="288"/>
      <c r="G12196" s="288"/>
    </row>
    <row r="12197" spans="2:7">
      <c r="B12197"/>
      <c r="C12197"/>
      <c r="D12197"/>
      <c r="E12197"/>
      <c r="F12197" s="288"/>
      <c r="G12197" s="288"/>
    </row>
    <row r="12198" spans="2:7">
      <c r="B12198"/>
      <c r="C12198"/>
      <c r="D12198"/>
      <c r="E12198"/>
      <c r="F12198" s="288"/>
      <c r="G12198" s="288"/>
    </row>
    <row r="12199" spans="2:7">
      <c r="B12199"/>
      <c r="C12199"/>
      <c r="D12199"/>
      <c r="E12199"/>
      <c r="F12199" s="288"/>
      <c r="G12199" s="288"/>
    </row>
    <row r="12200" spans="2:7">
      <c r="B12200"/>
      <c r="C12200"/>
      <c r="D12200"/>
      <c r="E12200"/>
      <c r="F12200" s="288"/>
      <c r="G12200" s="288"/>
    </row>
    <row r="12201" spans="2:7">
      <c r="B12201"/>
      <c r="C12201"/>
      <c r="D12201"/>
      <c r="E12201"/>
      <c r="F12201" s="288"/>
      <c r="G12201" s="288"/>
    </row>
    <row r="12202" spans="2:7">
      <c r="B12202"/>
      <c r="C12202"/>
      <c r="D12202"/>
      <c r="E12202"/>
      <c r="F12202" s="288"/>
      <c r="G12202" s="288"/>
    </row>
    <row r="12203" spans="2:7">
      <c r="B12203"/>
      <c r="C12203"/>
      <c r="D12203"/>
      <c r="E12203"/>
      <c r="F12203" s="288"/>
      <c r="G12203" s="288"/>
    </row>
    <row r="12204" spans="2:7">
      <c r="B12204"/>
      <c r="C12204"/>
      <c r="D12204"/>
      <c r="E12204"/>
      <c r="F12204" s="288"/>
      <c r="G12204" s="288"/>
    </row>
    <row r="12205" spans="2:7">
      <c r="B12205"/>
      <c r="C12205"/>
      <c r="D12205"/>
      <c r="E12205"/>
      <c r="F12205" s="288"/>
      <c r="G12205" s="288"/>
    </row>
    <row r="12206" spans="2:7">
      <c r="B12206"/>
      <c r="C12206"/>
      <c r="D12206"/>
      <c r="E12206"/>
      <c r="F12206" s="288"/>
      <c r="G12206" s="288"/>
    </row>
    <row r="12207" spans="2:7">
      <c r="B12207"/>
      <c r="C12207"/>
      <c r="D12207"/>
      <c r="E12207"/>
      <c r="F12207" s="288"/>
      <c r="G12207" s="288"/>
    </row>
    <row r="12208" spans="2:7">
      <c r="B12208"/>
      <c r="C12208"/>
      <c r="D12208"/>
      <c r="E12208"/>
      <c r="F12208" s="288"/>
      <c r="G12208" s="288"/>
    </row>
    <row r="12209" spans="2:7">
      <c r="B12209"/>
      <c r="C12209"/>
      <c r="D12209"/>
      <c r="E12209"/>
      <c r="F12209" s="288"/>
      <c r="G12209" s="288"/>
    </row>
    <row r="12210" spans="2:7">
      <c r="B12210"/>
      <c r="C12210"/>
      <c r="D12210"/>
      <c r="E12210"/>
      <c r="F12210" s="288"/>
      <c r="G12210" s="288"/>
    </row>
    <row r="12211" spans="2:7">
      <c r="B12211"/>
      <c r="C12211"/>
      <c r="D12211"/>
      <c r="E12211"/>
      <c r="F12211" s="288"/>
      <c r="G12211" s="288"/>
    </row>
    <row r="12212" spans="2:7">
      <c r="B12212"/>
      <c r="C12212"/>
      <c r="D12212"/>
      <c r="E12212"/>
      <c r="F12212" s="288"/>
      <c r="G12212" s="288"/>
    </row>
    <row r="12213" spans="2:7">
      <c r="B12213"/>
      <c r="C12213"/>
      <c r="D12213"/>
      <c r="E12213"/>
      <c r="F12213" s="288"/>
      <c r="G12213" s="288"/>
    </row>
    <row r="12214" spans="2:7">
      <c r="B12214"/>
      <c r="C12214"/>
      <c r="D12214"/>
      <c r="E12214"/>
      <c r="F12214" s="288"/>
      <c r="G12214" s="288"/>
    </row>
    <row r="12215" spans="2:7">
      <c r="B12215"/>
      <c r="C12215"/>
      <c r="D12215"/>
      <c r="E12215"/>
      <c r="F12215" s="288"/>
      <c r="G12215" s="288"/>
    </row>
    <row r="12216" spans="2:7">
      <c r="B12216"/>
      <c r="C12216"/>
      <c r="D12216"/>
      <c r="E12216"/>
      <c r="F12216" s="288"/>
      <c r="G12216" s="288"/>
    </row>
    <row r="12217" spans="2:7">
      <c r="B12217"/>
      <c r="C12217"/>
      <c r="D12217"/>
      <c r="E12217"/>
      <c r="F12217" s="288"/>
      <c r="G12217" s="288"/>
    </row>
    <row r="12218" spans="2:7">
      <c r="B12218"/>
      <c r="C12218"/>
      <c r="D12218"/>
      <c r="E12218"/>
      <c r="F12218" s="288"/>
      <c r="G12218" s="288"/>
    </row>
    <row r="12219" spans="2:7">
      <c r="B12219"/>
      <c r="C12219"/>
      <c r="D12219"/>
      <c r="E12219"/>
      <c r="F12219" s="288"/>
      <c r="G12219" s="288"/>
    </row>
    <row r="12220" spans="2:7">
      <c r="B12220"/>
      <c r="C12220"/>
      <c r="D12220"/>
      <c r="E12220"/>
      <c r="F12220" s="288"/>
      <c r="G12220" s="288"/>
    </row>
    <row r="12221" spans="2:7">
      <c r="B12221"/>
      <c r="C12221"/>
      <c r="D12221"/>
      <c r="E12221"/>
      <c r="F12221" s="288"/>
      <c r="G12221" s="288"/>
    </row>
    <row r="12222" spans="2:7">
      <c r="B12222"/>
      <c r="C12222"/>
      <c r="D12222"/>
      <c r="E12222"/>
      <c r="F12222" s="288"/>
      <c r="G12222" s="288"/>
    </row>
    <row r="12223" spans="2:7">
      <c r="B12223"/>
      <c r="C12223"/>
      <c r="D12223"/>
      <c r="E12223"/>
      <c r="F12223" s="288"/>
      <c r="G12223" s="288"/>
    </row>
    <row r="12224" spans="2:7">
      <c r="B12224"/>
      <c r="C12224"/>
      <c r="D12224"/>
      <c r="E12224"/>
      <c r="F12224" s="288"/>
      <c r="G12224" s="288"/>
    </row>
    <row r="12225" spans="2:7">
      <c r="B12225"/>
      <c r="C12225"/>
      <c r="D12225"/>
      <c r="E12225"/>
      <c r="F12225" s="288"/>
      <c r="G12225" s="288"/>
    </row>
    <row r="12226" spans="2:7">
      <c r="B12226"/>
      <c r="C12226"/>
      <c r="D12226"/>
      <c r="E12226"/>
      <c r="F12226" s="288"/>
      <c r="G12226" s="288"/>
    </row>
    <row r="12227" spans="2:7">
      <c r="B12227"/>
      <c r="C12227"/>
      <c r="D12227"/>
      <c r="E12227"/>
      <c r="F12227" s="288"/>
      <c r="G12227" s="288"/>
    </row>
    <row r="12228" spans="2:7">
      <c r="B12228"/>
      <c r="C12228"/>
      <c r="D12228"/>
      <c r="E12228"/>
      <c r="F12228" s="288"/>
      <c r="G12228" s="288"/>
    </row>
    <row r="12229" spans="2:7">
      <c r="B12229"/>
      <c r="C12229"/>
      <c r="D12229"/>
      <c r="E12229"/>
      <c r="F12229" s="288"/>
      <c r="G12229" s="288"/>
    </row>
    <row r="12230" spans="2:7">
      <c r="B12230"/>
      <c r="C12230"/>
      <c r="D12230"/>
      <c r="E12230"/>
      <c r="F12230" s="288"/>
      <c r="G12230" s="288"/>
    </row>
    <row r="12231" spans="2:7">
      <c r="B12231"/>
      <c r="C12231"/>
      <c r="D12231"/>
      <c r="E12231"/>
      <c r="F12231" s="288"/>
      <c r="G12231" s="288"/>
    </row>
    <row r="12232" spans="2:7">
      <c r="B12232"/>
      <c r="C12232"/>
      <c r="D12232"/>
      <c r="E12232"/>
      <c r="F12232" s="288"/>
      <c r="G12232" s="288"/>
    </row>
    <row r="12233" spans="2:7">
      <c r="B12233"/>
      <c r="C12233"/>
      <c r="D12233"/>
      <c r="E12233"/>
      <c r="F12233" s="288"/>
      <c r="G12233" s="288"/>
    </row>
    <row r="12234" spans="2:7">
      <c r="B12234"/>
      <c r="C12234"/>
      <c r="D12234"/>
      <c r="E12234"/>
      <c r="F12234" s="288"/>
      <c r="G12234" s="288"/>
    </row>
    <row r="12235" spans="2:7">
      <c r="B12235"/>
      <c r="C12235"/>
      <c r="D12235"/>
      <c r="E12235"/>
      <c r="F12235" s="288"/>
      <c r="G12235" s="288"/>
    </row>
    <row r="12236" spans="2:7">
      <c r="B12236"/>
      <c r="C12236"/>
      <c r="D12236"/>
      <c r="E12236"/>
      <c r="F12236" s="288"/>
      <c r="G12236" s="288"/>
    </row>
    <row r="12237" spans="2:7">
      <c r="B12237"/>
      <c r="C12237"/>
      <c r="D12237"/>
      <c r="E12237"/>
      <c r="F12237" s="288"/>
      <c r="G12237" s="288"/>
    </row>
    <row r="12238" spans="2:7">
      <c r="B12238"/>
      <c r="C12238"/>
      <c r="D12238"/>
      <c r="E12238"/>
      <c r="F12238" s="288"/>
      <c r="G12238" s="288"/>
    </row>
    <row r="12239" spans="2:7">
      <c r="B12239"/>
      <c r="C12239"/>
      <c r="D12239"/>
      <c r="E12239"/>
      <c r="F12239" s="288"/>
      <c r="G12239" s="288"/>
    </row>
    <row r="12240" spans="2:7">
      <c r="B12240"/>
      <c r="C12240"/>
      <c r="D12240"/>
      <c r="E12240"/>
      <c r="F12240" s="288"/>
      <c r="G12240" s="288"/>
    </row>
    <row r="12241" spans="2:7">
      <c r="B12241"/>
      <c r="C12241"/>
      <c r="D12241"/>
      <c r="E12241"/>
      <c r="F12241" s="288"/>
      <c r="G12241" s="288"/>
    </row>
    <row r="12242" spans="2:7">
      <c r="B12242"/>
      <c r="C12242"/>
      <c r="D12242"/>
      <c r="E12242"/>
      <c r="F12242" s="288"/>
      <c r="G12242" s="288"/>
    </row>
    <row r="12243" spans="2:7">
      <c r="B12243"/>
      <c r="C12243"/>
      <c r="D12243"/>
      <c r="E12243"/>
      <c r="F12243" s="288"/>
      <c r="G12243" s="288"/>
    </row>
    <row r="12244" spans="2:7">
      <c r="B12244"/>
      <c r="C12244"/>
      <c r="D12244"/>
      <c r="E12244"/>
      <c r="F12244" s="288"/>
      <c r="G12244" s="288"/>
    </row>
    <row r="12245" spans="2:7">
      <c r="B12245"/>
      <c r="C12245"/>
      <c r="D12245"/>
      <c r="E12245"/>
      <c r="F12245" s="288"/>
      <c r="G12245" s="288"/>
    </row>
    <row r="12246" spans="2:7">
      <c r="B12246"/>
      <c r="C12246"/>
      <c r="D12246"/>
      <c r="E12246"/>
      <c r="F12246" s="288"/>
      <c r="G12246" s="288"/>
    </row>
    <row r="12247" spans="2:7">
      <c r="B12247"/>
      <c r="C12247"/>
      <c r="D12247"/>
      <c r="E12247"/>
      <c r="F12247" s="288"/>
      <c r="G12247" s="288"/>
    </row>
    <row r="12248" spans="2:7">
      <c r="B12248"/>
      <c r="C12248"/>
      <c r="D12248"/>
      <c r="E12248"/>
      <c r="F12248" s="288"/>
      <c r="G12248" s="288"/>
    </row>
    <row r="12249" spans="2:7">
      <c r="B12249"/>
      <c r="C12249"/>
      <c r="D12249"/>
      <c r="E12249"/>
      <c r="F12249" s="288"/>
      <c r="G12249" s="288"/>
    </row>
    <row r="12250" spans="2:7">
      <c r="B12250"/>
      <c r="C12250"/>
      <c r="D12250"/>
      <c r="E12250"/>
      <c r="F12250" s="288"/>
      <c r="G12250" s="288"/>
    </row>
    <row r="12251" spans="2:7">
      <c r="B12251"/>
      <c r="C12251"/>
      <c r="D12251"/>
      <c r="E12251"/>
      <c r="F12251" s="288"/>
      <c r="G12251" s="288"/>
    </row>
    <row r="12252" spans="2:7">
      <c r="B12252"/>
      <c r="C12252"/>
      <c r="D12252"/>
      <c r="E12252"/>
      <c r="F12252" s="288"/>
      <c r="G12252" s="288"/>
    </row>
    <row r="12253" spans="2:7">
      <c r="B12253"/>
      <c r="C12253"/>
      <c r="D12253"/>
      <c r="E12253"/>
      <c r="F12253" s="288"/>
      <c r="G12253" s="288"/>
    </row>
    <row r="12254" spans="2:7">
      <c r="B12254"/>
      <c r="C12254"/>
      <c r="D12254"/>
      <c r="E12254"/>
      <c r="F12254" s="288"/>
      <c r="G12254" s="288"/>
    </row>
    <row r="12255" spans="2:7">
      <c r="B12255"/>
      <c r="C12255"/>
      <c r="D12255"/>
      <c r="E12255"/>
      <c r="F12255" s="288"/>
      <c r="G12255" s="288"/>
    </row>
    <row r="12256" spans="2:7">
      <c r="B12256"/>
      <c r="C12256"/>
      <c r="D12256"/>
      <c r="E12256"/>
      <c r="F12256" s="288"/>
      <c r="G12256" s="288"/>
    </row>
    <row r="12257" spans="2:7">
      <c r="B12257"/>
      <c r="C12257"/>
      <c r="D12257"/>
      <c r="E12257"/>
      <c r="F12257" s="288"/>
      <c r="G12257" s="288"/>
    </row>
    <row r="12258" spans="2:7">
      <c r="B12258"/>
      <c r="C12258"/>
      <c r="D12258"/>
      <c r="E12258"/>
      <c r="F12258" s="288"/>
      <c r="G12258" s="288"/>
    </row>
    <row r="12259" spans="2:7">
      <c r="B12259"/>
      <c r="C12259"/>
      <c r="D12259"/>
      <c r="E12259"/>
      <c r="F12259" s="288"/>
      <c r="G12259" s="288"/>
    </row>
    <row r="12260" spans="2:7">
      <c r="B12260"/>
      <c r="C12260"/>
      <c r="D12260"/>
      <c r="E12260"/>
      <c r="F12260" s="288"/>
      <c r="G12260" s="288"/>
    </row>
    <row r="12261" spans="2:7">
      <c r="B12261"/>
      <c r="C12261"/>
      <c r="D12261"/>
      <c r="E12261"/>
      <c r="F12261" s="288"/>
      <c r="G12261" s="288"/>
    </row>
    <row r="12262" spans="2:7">
      <c r="B12262"/>
      <c r="C12262"/>
      <c r="D12262"/>
      <c r="E12262"/>
      <c r="F12262" s="288"/>
      <c r="G12262" s="288"/>
    </row>
    <row r="12263" spans="2:7">
      <c r="B12263"/>
      <c r="C12263"/>
      <c r="D12263"/>
      <c r="E12263"/>
      <c r="F12263" s="288"/>
      <c r="G12263" s="288"/>
    </row>
    <row r="12264" spans="2:7">
      <c r="B12264"/>
      <c r="C12264"/>
      <c r="D12264"/>
      <c r="E12264"/>
      <c r="F12264" s="288"/>
      <c r="G12264" s="288"/>
    </row>
    <row r="12265" spans="2:7">
      <c r="B12265"/>
      <c r="C12265"/>
      <c r="D12265"/>
      <c r="E12265"/>
      <c r="F12265" s="288"/>
      <c r="G12265" s="288"/>
    </row>
    <row r="12266" spans="2:7">
      <c r="B12266"/>
      <c r="C12266"/>
      <c r="D12266"/>
      <c r="E12266"/>
      <c r="F12266" s="288"/>
      <c r="G12266" s="288"/>
    </row>
    <row r="12267" spans="2:7">
      <c r="B12267"/>
      <c r="C12267"/>
      <c r="D12267"/>
      <c r="E12267"/>
      <c r="F12267" s="288"/>
      <c r="G12267" s="288"/>
    </row>
    <row r="12268" spans="2:7">
      <c r="B12268"/>
      <c r="C12268"/>
      <c r="D12268"/>
      <c r="E12268"/>
      <c r="F12268" s="288"/>
      <c r="G12268" s="288"/>
    </row>
    <row r="12269" spans="2:7">
      <c r="B12269"/>
      <c r="C12269"/>
      <c r="D12269"/>
      <c r="E12269"/>
      <c r="F12269" s="288"/>
      <c r="G12269" s="288"/>
    </row>
    <row r="12270" spans="2:7">
      <c r="B12270"/>
      <c r="C12270"/>
      <c r="D12270"/>
      <c r="E12270"/>
      <c r="F12270" s="288"/>
      <c r="G12270" s="288"/>
    </row>
    <row r="12271" spans="2:7">
      <c r="B12271"/>
      <c r="C12271"/>
      <c r="D12271"/>
      <c r="E12271"/>
      <c r="F12271" s="288"/>
      <c r="G12271" s="288"/>
    </row>
    <row r="12272" spans="2:7">
      <c r="B12272"/>
      <c r="C12272"/>
      <c r="D12272"/>
      <c r="E12272"/>
      <c r="F12272" s="288"/>
      <c r="G12272" s="288"/>
    </row>
    <row r="12273" spans="2:7">
      <c r="B12273"/>
      <c r="C12273"/>
      <c r="D12273"/>
      <c r="E12273"/>
      <c r="F12273" s="288"/>
      <c r="G12273" s="288"/>
    </row>
    <row r="12274" spans="2:7">
      <c r="B12274"/>
      <c r="C12274"/>
      <c r="D12274"/>
      <c r="E12274"/>
      <c r="F12274" s="288"/>
      <c r="G12274" s="288"/>
    </row>
    <row r="12275" spans="2:7">
      <c r="B12275"/>
      <c r="C12275"/>
      <c r="D12275"/>
      <c r="E12275"/>
      <c r="F12275" s="288"/>
      <c r="G12275" s="288"/>
    </row>
    <row r="12276" spans="2:7">
      <c r="B12276"/>
      <c r="C12276"/>
      <c r="D12276"/>
      <c r="E12276"/>
      <c r="F12276" s="288"/>
      <c r="G12276" s="288"/>
    </row>
    <row r="12277" spans="2:7">
      <c r="B12277"/>
      <c r="C12277"/>
      <c r="D12277"/>
      <c r="E12277"/>
      <c r="F12277" s="288"/>
      <c r="G12277" s="288"/>
    </row>
    <row r="12278" spans="2:7">
      <c r="B12278"/>
      <c r="C12278"/>
      <c r="D12278"/>
      <c r="E12278"/>
      <c r="F12278" s="288"/>
      <c r="G12278" s="288"/>
    </row>
    <row r="12279" spans="2:7">
      <c r="B12279"/>
      <c r="C12279"/>
      <c r="D12279"/>
      <c r="E12279"/>
      <c r="F12279" s="288"/>
      <c r="G12279" s="288"/>
    </row>
    <row r="12280" spans="2:7">
      <c r="B12280"/>
      <c r="C12280"/>
      <c r="D12280"/>
      <c r="E12280"/>
      <c r="F12280" s="288"/>
      <c r="G12280" s="288"/>
    </row>
    <row r="12281" spans="2:7">
      <c r="B12281"/>
      <c r="C12281"/>
      <c r="D12281"/>
      <c r="E12281"/>
      <c r="F12281" s="288"/>
      <c r="G12281" s="288"/>
    </row>
    <row r="12282" spans="2:7">
      <c r="B12282"/>
      <c r="C12282"/>
      <c r="D12282"/>
      <c r="E12282"/>
      <c r="F12282" s="288"/>
      <c r="G12282" s="288"/>
    </row>
    <row r="12283" spans="2:7">
      <c r="B12283"/>
      <c r="C12283"/>
      <c r="D12283"/>
      <c r="E12283"/>
      <c r="F12283" s="288"/>
      <c r="G12283" s="288"/>
    </row>
    <row r="12284" spans="2:7">
      <c r="B12284"/>
      <c r="C12284"/>
      <c r="D12284"/>
      <c r="E12284"/>
      <c r="F12284" s="288"/>
      <c r="G12284" s="288"/>
    </row>
    <row r="12285" spans="2:7">
      <c r="B12285"/>
      <c r="C12285"/>
      <c r="D12285"/>
      <c r="E12285"/>
      <c r="F12285" s="288"/>
      <c r="G12285" s="288"/>
    </row>
    <row r="12286" spans="2:7">
      <c r="B12286"/>
      <c r="C12286"/>
      <c r="D12286"/>
      <c r="E12286"/>
      <c r="F12286" s="288"/>
      <c r="G12286" s="288"/>
    </row>
    <row r="12287" spans="2:7">
      <c r="B12287"/>
      <c r="C12287"/>
      <c r="D12287"/>
      <c r="E12287"/>
      <c r="F12287" s="288"/>
      <c r="G12287" s="288"/>
    </row>
    <row r="12288" spans="2:7">
      <c r="B12288"/>
      <c r="C12288"/>
      <c r="D12288"/>
      <c r="E12288"/>
      <c r="F12288" s="288"/>
      <c r="G12288" s="288"/>
    </row>
    <row r="12289" spans="2:7">
      <c r="B12289"/>
      <c r="C12289"/>
      <c r="D12289"/>
      <c r="E12289"/>
      <c r="F12289" s="288"/>
      <c r="G12289" s="288"/>
    </row>
    <row r="12290" spans="2:7">
      <c r="B12290"/>
      <c r="C12290"/>
      <c r="D12290"/>
      <c r="E12290"/>
      <c r="F12290" s="288"/>
      <c r="G12290" s="288"/>
    </row>
    <row r="12291" spans="2:7">
      <c r="B12291"/>
      <c r="C12291"/>
      <c r="D12291"/>
      <c r="E12291"/>
      <c r="F12291" s="288"/>
      <c r="G12291" s="288"/>
    </row>
    <row r="12292" spans="2:7">
      <c r="B12292"/>
      <c r="C12292"/>
      <c r="D12292"/>
      <c r="E12292"/>
      <c r="F12292" s="288"/>
      <c r="G12292" s="288"/>
    </row>
    <row r="12293" spans="2:7">
      <c r="B12293"/>
      <c r="C12293"/>
      <c r="D12293"/>
      <c r="E12293"/>
      <c r="F12293" s="288"/>
      <c r="G12293" s="288"/>
    </row>
    <row r="12294" spans="2:7">
      <c r="B12294"/>
      <c r="C12294"/>
      <c r="D12294"/>
      <c r="E12294"/>
      <c r="F12294" s="288"/>
      <c r="G12294" s="288"/>
    </row>
    <row r="12295" spans="2:7">
      <c r="B12295"/>
      <c r="C12295"/>
      <c r="D12295"/>
      <c r="E12295"/>
      <c r="F12295" s="288"/>
      <c r="G12295" s="288"/>
    </row>
    <row r="12296" spans="2:7">
      <c r="B12296"/>
      <c r="C12296"/>
      <c r="D12296"/>
      <c r="E12296"/>
      <c r="F12296" s="288"/>
      <c r="G12296" s="288"/>
    </row>
    <row r="12297" spans="2:7">
      <c r="B12297"/>
      <c r="C12297"/>
      <c r="D12297"/>
      <c r="E12297"/>
      <c r="F12297" s="288"/>
      <c r="G12297" s="288"/>
    </row>
    <row r="12298" spans="2:7">
      <c r="B12298"/>
      <c r="C12298"/>
      <c r="D12298"/>
      <c r="E12298"/>
      <c r="F12298" s="288"/>
      <c r="G12298" s="288"/>
    </row>
    <row r="12299" spans="2:7">
      <c r="B12299"/>
      <c r="C12299"/>
      <c r="D12299"/>
      <c r="E12299"/>
      <c r="F12299" s="288"/>
      <c r="G12299" s="288"/>
    </row>
    <row r="12300" spans="2:7">
      <c r="B12300"/>
      <c r="C12300"/>
      <c r="D12300"/>
      <c r="E12300"/>
      <c r="F12300" s="288"/>
      <c r="G12300" s="288"/>
    </row>
    <row r="12301" spans="2:7">
      <c r="B12301"/>
      <c r="C12301"/>
      <c r="D12301"/>
      <c r="E12301"/>
      <c r="F12301" s="288"/>
      <c r="G12301" s="288"/>
    </row>
    <row r="12302" spans="2:7">
      <c r="B12302"/>
      <c r="C12302"/>
      <c r="D12302"/>
      <c r="E12302"/>
      <c r="F12302" s="288"/>
      <c r="G12302" s="288"/>
    </row>
    <row r="12303" spans="2:7">
      <c r="B12303"/>
      <c r="C12303"/>
      <c r="D12303"/>
      <c r="E12303"/>
      <c r="F12303" s="288"/>
      <c r="G12303" s="288"/>
    </row>
    <row r="12304" spans="2:7">
      <c r="B12304"/>
      <c r="C12304"/>
      <c r="D12304"/>
      <c r="E12304"/>
      <c r="F12304" s="288"/>
      <c r="G12304" s="288"/>
    </row>
    <row r="12305" spans="2:7">
      <c r="B12305"/>
      <c r="C12305"/>
      <c r="D12305"/>
      <c r="E12305"/>
      <c r="F12305" s="288"/>
      <c r="G12305" s="288"/>
    </row>
    <row r="12306" spans="2:7">
      <c r="B12306"/>
      <c r="C12306"/>
      <c r="D12306"/>
      <c r="E12306"/>
      <c r="F12306" s="288"/>
      <c r="G12306" s="288"/>
    </row>
    <row r="12307" spans="2:7">
      <c r="B12307"/>
      <c r="C12307"/>
      <c r="D12307"/>
      <c r="E12307"/>
      <c r="F12307" s="288"/>
      <c r="G12307" s="288"/>
    </row>
    <row r="12308" spans="2:7">
      <c r="B12308"/>
      <c r="C12308"/>
      <c r="D12308"/>
      <c r="E12308"/>
      <c r="F12308" s="288"/>
      <c r="G12308" s="288"/>
    </row>
    <row r="12309" spans="2:7">
      <c r="B12309"/>
      <c r="C12309"/>
      <c r="D12309"/>
      <c r="E12309"/>
      <c r="F12309" s="288"/>
      <c r="G12309" s="288"/>
    </row>
    <row r="12310" spans="2:7">
      <c r="B12310"/>
      <c r="C12310"/>
      <c r="D12310"/>
      <c r="E12310"/>
      <c r="F12310" s="288"/>
      <c r="G12310" s="288"/>
    </row>
    <row r="12311" spans="2:7">
      <c r="B12311"/>
      <c r="C12311"/>
      <c r="D12311"/>
      <c r="E12311"/>
      <c r="F12311" s="288"/>
      <c r="G12311" s="288"/>
    </row>
    <row r="12312" spans="2:7">
      <c r="B12312"/>
      <c r="C12312"/>
      <c r="D12312"/>
      <c r="E12312"/>
      <c r="F12312" s="288"/>
      <c r="G12312" s="288"/>
    </row>
    <row r="12313" spans="2:7">
      <c r="B12313"/>
      <c r="C12313"/>
      <c r="D12313"/>
      <c r="E12313"/>
      <c r="F12313" s="288"/>
      <c r="G12313" s="288"/>
    </row>
    <row r="12314" spans="2:7">
      <c r="B12314"/>
      <c r="C12314"/>
      <c r="D12314"/>
      <c r="E12314"/>
      <c r="F12314" s="288"/>
      <c r="G12314" s="288"/>
    </row>
    <row r="12315" spans="2:7">
      <c r="B12315"/>
      <c r="C12315"/>
      <c r="D12315"/>
      <c r="E12315"/>
      <c r="F12315" s="288"/>
      <c r="G12315" s="288"/>
    </row>
    <row r="12316" spans="2:7">
      <c r="B12316"/>
      <c r="C12316"/>
      <c r="D12316"/>
      <c r="E12316"/>
      <c r="F12316" s="288"/>
      <c r="G12316" s="288"/>
    </row>
    <row r="12317" spans="2:7">
      <c r="B12317"/>
      <c r="C12317"/>
      <c r="D12317"/>
      <c r="E12317"/>
      <c r="F12317" s="288"/>
      <c r="G12317" s="288"/>
    </row>
    <row r="12318" spans="2:7">
      <c r="B12318"/>
      <c r="C12318"/>
      <c r="D12318"/>
      <c r="E12318"/>
      <c r="F12318" s="288"/>
      <c r="G12318" s="288"/>
    </row>
    <row r="12319" spans="2:7">
      <c r="B12319"/>
      <c r="C12319"/>
      <c r="D12319"/>
      <c r="E12319"/>
      <c r="F12319" s="288"/>
      <c r="G12319" s="288"/>
    </row>
    <row r="12320" spans="2:7">
      <c r="B12320"/>
      <c r="C12320"/>
      <c r="D12320"/>
      <c r="E12320"/>
      <c r="F12320" s="288"/>
      <c r="G12320" s="288"/>
    </row>
    <row r="12321" spans="2:7">
      <c r="B12321"/>
      <c r="C12321"/>
      <c r="D12321"/>
      <c r="E12321"/>
      <c r="F12321" s="288"/>
      <c r="G12321" s="288"/>
    </row>
    <row r="12322" spans="2:7">
      <c r="B12322"/>
      <c r="C12322"/>
      <c r="D12322"/>
      <c r="E12322"/>
      <c r="F12322" s="288"/>
      <c r="G12322" s="288"/>
    </row>
    <row r="12323" spans="2:7">
      <c r="B12323"/>
      <c r="C12323"/>
      <c r="D12323"/>
      <c r="E12323"/>
      <c r="F12323" s="288"/>
      <c r="G12323" s="288"/>
    </row>
    <row r="12324" spans="2:7">
      <c r="B12324"/>
      <c r="C12324"/>
      <c r="D12324"/>
      <c r="E12324"/>
      <c r="F12324" s="288"/>
      <c r="G12324" s="288"/>
    </row>
    <row r="12325" spans="2:7">
      <c r="B12325"/>
      <c r="C12325"/>
      <c r="D12325"/>
      <c r="E12325"/>
      <c r="F12325" s="288"/>
      <c r="G12325" s="288"/>
    </row>
    <row r="12326" spans="2:7">
      <c r="B12326"/>
      <c r="C12326"/>
      <c r="D12326"/>
      <c r="E12326"/>
      <c r="F12326" s="288"/>
      <c r="G12326" s="288"/>
    </row>
    <row r="12327" spans="2:7">
      <c r="B12327"/>
      <c r="C12327"/>
      <c r="D12327"/>
      <c r="E12327"/>
      <c r="F12327" s="288"/>
      <c r="G12327" s="288"/>
    </row>
    <row r="12328" spans="2:7">
      <c r="B12328"/>
      <c r="C12328"/>
      <c r="D12328"/>
      <c r="E12328"/>
      <c r="F12328" s="288"/>
      <c r="G12328" s="288"/>
    </row>
    <row r="12329" spans="2:7">
      <c r="B12329"/>
      <c r="C12329"/>
      <c r="D12329"/>
      <c r="E12329"/>
      <c r="F12329" s="288"/>
      <c r="G12329" s="288"/>
    </row>
    <row r="12330" spans="2:7">
      <c r="B12330"/>
      <c r="C12330"/>
      <c r="D12330"/>
      <c r="E12330"/>
      <c r="F12330" s="288"/>
      <c r="G12330" s="288"/>
    </row>
    <row r="12331" spans="2:7">
      <c r="B12331"/>
      <c r="C12331"/>
      <c r="D12331"/>
      <c r="E12331"/>
      <c r="F12331" s="288"/>
      <c r="G12331" s="288"/>
    </row>
    <row r="12332" spans="2:7">
      <c r="B12332"/>
      <c r="C12332"/>
      <c r="D12332"/>
      <c r="E12332"/>
      <c r="F12332" s="288"/>
      <c r="G12332" s="288"/>
    </row>
    <row r="12333" spans="2:7">
      <c r="B12333"/>
      <c r="C12333"/>
      <c r="D12333"/>
      <c r="E12333"/>
      <c r="F12333" s="288"/>
      <c r="G12333" s="288"/>
    </row>
    <row r="12334" spans="2:7">
      <c r="B12334"/>
      <c r="C12334"/>
      <c r="D12334"/>
      <c r="E12334"/>
      <c r="F12334" s="288"/>
      <c r="G12334" s="288"/>
    </row>
    <row r="12335" spans="2:7">
      <c r="B12335"/>
      <c r="C12335"/>
      <c r="D12335"/>
      <c r="E12335"/>
      <c r="F12335" s="288"/>
      <c r="G12335" s="288"/>
    </row>
    <row r="12336" spans="2:7">
      <c r="B12336"/>
      <c r="C12336"/>
      <c r="D12336"/>
      <c r="E12336"/>
      <c r="F12336" s="288"/>
      <c r="G12336" s="288"/>
    </row>
    <row r="12337" spans="2:7">
      <c r="B12337"/>
      <c r="C12337"/>
      <c r="D12337"/>
      <c r="E12337"/>
      <c r="F12337" s="288"/>
      <c r="G12337" s="288"/>
    </row>
    <row r="12338" spans="2:7">
      <c r="B12338"/>
      <c r="C12338"/>
      <c r="D12338"/>
      <c r="E12338"/>
      <c r="F12338" s="288"/>
      <c r="G12338" s="288"/>
    </row>
    <row r="12339" spans="2:7">
      <c r="B12339"/>
      <c r="C12339"/>
      <c r="D12339"/>
      <c r="E12339"/>
      <c r="F12339" s="288"/>
      <c r="G12339" s="288"/>
    </row>
    <row r="12340" spans="2:7">
      <c r="B12340"/>
      <c r="C12340"/>
      <c r="D12340"/>
      <c r="E12340"/>
      <c r="F12340" s="288"/>
      <c r="G12340" s="288"/>
    </row>
    <row r="12341" spans="2:7">
      <c r="B12341"/>
      <c r="C12341"/>
      <c r="D12341"/>
      <c r="E12341"/>
      <c r="F12341" s="288"/>
      <c r="G12341" s="288"/>
    </row>
    <row r="12342" spans="2:7">
      <c r="B12342"/>
      <c r="C12342"/>
      <c r="D12342"/>
      <c r="E12342"/>
      <c r="F12342" s="288"/>
      <c r="G12342" s="288"/>
    </row>
    <row r="12343" spans="2:7">
      <c r="B12343"/>
      <c r="C12343"/>
      <c r="D12343"/>
      <c r="E12343"/>
      <c r="F12343" s="288"/>
      <c r="G12343" s="288"/>
    </row>
    <row r="12344" spans="2:7">
      <c r="B12344"/>
      <c r="C12344"/>
      <c r="D12344"/>
      <c r="E12344"/>
      <c r="F12344" s="288"/>
      <c r="G12344" s="288"/>
    </row>
    <row r="12345" spans="2:7">
      <c r="B12345"/>
      <c r="C12345"/>
      <c r="D12345"/>
      <c r="E12345"/>
      <c r="F12345" s="288"/>
      <c r="G12345" s="288"/>
    </row>
    <row r="12346" spans="2:7">
      <c r="B12346"/>
      <c r="C12346"/>
      <c r="D12346"/>
      <c r="E12346"/>
      <c r="F12346" s="288"/>
      <c r="G12346" s="288"/>
    </row>
    <row r="12347" spans="2:7">
      <c r="B12347"/>
      <c r="C12347"/>
      <c r="D12347"/>
      <c r="E12347"/>
      <c r="F12347" s="288"/>
      <c r="G12347" s="288"/>
    </row>
    <row r="12348" spans="2:7">
      <c r="B12348"/>
      <c r="C12348"/>
      <c r="D12348"/>
      <c r="E12348"/>
      <c r="F12348" s="288"/>
      <c r="G12348" s="288"/>
    </row>
    <row r="12349" spans="2:7">
      <c r="B12349"/>
      <c r="C12349"/>
      <c r="D12349"/>
      <c r="E12349"/>
      <c r="F12349" s="288"/>
      <c r="G12349" s="288"/>
    </row>
    <row r="12350" spans="2:7">
      <c r="B12350"/>
      <c r="C12350"/>
      <c r="D12350"/>
      <c r="E12350"/>
      <c r="F12350" s="288"/>
      <c r="G12350" s="288"/>
    </row>
    <row r="12351" spans="2:7">
      <c r="B12351"/>
      <c r="C12351"/>
      <c r="D12351"/>
      <c r="E12351"/>
      <c r="F12351" s="288"/>
      <c r="G12351" s="288"/>
    </row>
    <row r="12352" spans="2:7">
      <c r="B12352"/>
      <c r="C12352"/>
      <c r="D12352"/>
      <c r="E12352"/>
      <c r="F12352" s="288"/>
      <c r="G12352" s="288"/>
    </row>
    <row r="12353" spans="2:7">
      <c r="B12353"/>
      <c r="C12353"/>
      <c r="D12353"/>
      <c r="E12353"/>
      <c r="F12353" s="288"/>
      <c r="G12353" s="288"/>
    </row>
    <row r="12354" spans="2:7">
      <c r="B12354"/>
      <c r="C12354"/>
      <c r="D12354"/>
      <c r="E12354"/>
      <c r="F12354" s="288"/>
      <c r="G12354" s="288"/>
    </row>
    <row r="12355" spans="2:7">
      <c r="B12355"/>
      <c r="C12355"/>
      <c r="D12355"/>
      <c r="E12355"/>
      <c r="F12355" s="288"/>
      <c r="G12355" s="288"/>
    </row>
    <row r="12356" spans="2:7">
      <c r="B12356"/>
      <c r="C12356"/>
      <c r="D12356"/>
      <c r="E12356"/>
      <c r="F12356" s="288"/>
      <c r="G12356" s="288"/>
    </row>
    <row r="12357" spans="2:7">
      <c r="B12357"/>
      <c r="C12357"/>
      <c r="D12357"/>
      <c r="E12357"/>
      <c r="F12357" s="288"/>
      <c r="G12357" s="288"/>
    </row>
    <row r="12358" spans="2:7">
      <c r="B12358"/>
      <c r="C12358"/>
      <c r="D12358"/>
      <c r="E12358"/>
      <c r="F12358" s="288"/>
      <c r="G12358" s="288"/>
    </row>
    <row r="12359" spans="2:7">
      <c r="B12359"/>
      <c r="C12359"/>
      <c r="D12359"/>
      <c r="E12359"/>
      <c r="F12359" s="288"/>
      <c r="G12359" s="288"/>
    </row>
    <row r="12360" spans="2:7">
      <c r="B12360"/>
      <c r="C12360"/>
      <c r="D12360"/>
      <c r="E12360"/>
      <c r="F12360" s="288"/>
      <c r="G12360" s="288"/>
    </row>
    <row r="12361" spans="2:7">
      <c r="B12361"/>
      <c r="C12361"/>
      <c r="D12361"/>
      <c r="E12361"/>
      <c r="F12361" s="288"/>
      <c r="G12361" s="288"/>
    </row>
    <row r="12362" spans="2:7">
      <c r="B12362"/>
      <c r="C12362"/>
      <c r="D12362"/>
      <c r="E12362"/>
      <c r="F12362" s="288"/>
      <c r="G12362" s="288"/>
    </row>
    <row r="12363" spans="2:7">
      <c r="B12363"/>
      <c r="C12363"/>
      <c r="D12363"/>
      <c r="E12363"/>
      <c r="F12363" s="288"/>
      <c r="G12363" s="288"/>
    </row>
    <row r="12364" spans="2:7">
      <c r="B12364"/>
      <c r="C12364"/>
      <c r="D12364"/>
      <c r="E12364"/>
      <c r="F12364" s="288"/>
      <c r="G12364" s="288"/>
    </row>
    <row r="12365" spans="2:7">
      <c r="B12365"/>
      <c r="C12365"/>
      <c r="D12365"/>
      <c r="E12365"/>
      <c r="F12365" s="288"/>
      <c r="G12365" s="288"/>
    </row>
    <row r="12366" spans="2:7">
      <c r="B12366"/>
      <c r="C12366"/>
      <c r="D12366"/>
      <c r="E12366"/>
      <c r="F12366" s="288"/>
      <c r="G12366" s="288"/>
    </row>
    <row r="12367" spans="2:7">
      <c r="B12367"/>
      <c r="C12367"/>
      <c r="D12367"/>
      <c r="E12367"/>
      <c r="F12367" s="288"/>
      <c r="G12367" s="288"/>
    </row>
    <row r="12368" spans="2:7">
      <c r="B12368"/>
      <c r="C12368"/>
      <c r="D12368"/>
      <c r="E12368"/>
      <c r="F12368" s="288"/>
      <c r="G12368" s="288"/>
    </row>
    <row r="12369" spans="2:7">
      <c r="B12369"/>
      <c r="C12369"/>
      <c r="D12369"/>
      <c r="E12369"/>
      <c r="F12369" s="288"/>
      <c r="G12369" s="288"/>
    </row>
    <row r="12370" spans="2:7">
      <c r="B12370"/>
      <c r="C12370"/>
      <c r="D12370"/>
      <c r="E12370"/>
      <c r="F12370" s="288"/>
      <c r="G12370" s="288"/>
    </row>
    <row r="12371" spans="2:7">
      <c r="B12371"/>
      <c r="C12371"/>
      <c r="D12371"/>
      <c r="E12371"/>
      <c r="F12371" s="288"/>
      <c r="G12371" s="288"/>
    </row>
    <row r="12372" spans="2:7">
      <c r="B12372"/>
      <c r="C12372"/>
      <c r="D12372"/>
      <c r="E12372"/>
      <c r="F12372" s="288"/>
      <c r="G12372" s="288"/>
    </row>
    <row r="12373" spans="2:7">
      <c r="B12373"/>
      <c r="C12373"/>
      <c r="D12373"/>
      <c r="E12373"/>
      <c r="F12373" s="288"/>
      <c r="G12373" s="288"/>
    </row>
    <row r="12374" spans="2:7">
      <c r="B12374"/>
      <c r="C12374"/>
      <c r="D12374"/>
      <c r="E12374"/>
      <c r="F12374" s="288"/>
      <c r="G12374" s="288"/>
    </row>
    <row r="12375" spans="2:7">
      <c r="B12375"/>
      <c r="C12375"/>
      <c r="D12375"/>
      <c r="E12375"/>
      <c r="F12375" s="288"/>
      <c r="G12375" s="288"/>
    </row>
    <row r="12376" spans="2:7">
      <c r="B12376"/>
      <c r="C12376"/>
      <c r="D12376"/>
      <c r="E12376"/>
      <c r="F12376" s="288"/>
      <c r="G12376" s="288"/>
    </row>
    <row r="12377" spans="2:7">
      <c r="B12377"/>
      <c r="C12377"/>
      <c r="D12377"/>
      <c r="E12377"/>
      <c r="F12377" s="288"/>
      <c r="G12377" s="288"/>
    </row>
    <row r="12378" spans="2:7">
      <c r="B12378"/>
      <c r="C12378"/>
      <c r="D12378"/>
      <c r="E12378"/>
      <c r="F12378" s="288"/>
      <c r="G12378" s="288"/>
    </row>
    <row r="12379" spans="2:7">
      <c r="B12379"/>
      <c r="C12379"/>
      <c r="D12379"/>
      <c r="E12379"/>
      <c r="F12379" s="288"/>
      <c r="G12379" s="288"/>
    </row>
    <row r="12380" spans="2:7">
      <c r="B12380"/>
      <c r="C12380"/>
      <c r="D12380"/>
      <c r="E12380"/>
      <c r="F12380" s="288"/>
      <c r="G12380" s="288"/>
    </row>
    <row r="12381" spans="2:7">
      <c r="B12381"/>
      <c r="C12381"/>
      <c r="D12381"/>
      <c r="E12381"/>
      <c r="F12381" s="288"/>
      <c r="G12381" s="288"/>
    </row>
    <row r="12382" spans="2:7">
      <c r="B12382"/>
      <c r="C12382"/>
      <c r="D12382"/>
      <c r="E12382"/>
      <c r="F12382" s="288"/>
      <c r="G12382" s="288"/>
    </row>
    <row r="12383" spans="2:7">
      <c r="B12383"/>
      <c r="C12383"/>
      <c r="D12383"/>
      <c r="E12383"/>
      <c r="F12383" s="288"/>
      <c r="G12383" s="288"/>
    </row>
    <row r="12384" spans="2:7">
      <c r="B12384"/>
      <c r="C12384"/>
      <c r="D12384"/>
      <c r="E12384"/>
      <c r="F12384" s="288"/>
      <c r="G12384" s="288"/>
    </row>
    <row r="12385" spans="2:7">
      <c r="B12385"/>
      <c r="C12385"/>
      <c r="D12385"/>
      <c r="E12385"/>
      <c r="F12385" s="288"/>
      <c r="G12385" s="288"/>
    </row>
    <row r="12386" spans="2:7">
      <c r="B12386"/>
      <c r="C12386"/>
      <c r="D12386"/>
      <c r="E12386"/>
      <c r="F12386" s="288"/>
      <c r="G12386" s="288"/>
    </row>
    <row r="12387" spans="2:7">
      <c r="B12387"/>
      <c r="C12387"/>
      <c r="D12387"/>
      <c r="E12387"/>
      <c r="F12387" s="288"/>
      <c r="G12387" s="288"/>
    </row>
    <row r="12388" spans="2:7">
      <c r="B12388"/>
      <c r="C12388"/>
      <c r="D12388"/>
      <c r="E12388"/>
      <c r="F12388" s="288"/>
      <c r="G12388" s="288"/>
    </row>
    <row r="12389" spans="2:7">
      <c r="B12389"/>
      <c r="C12389"/>
      <c r="D12389"/>
      <c r="E12389"/>
      <c r="F12389" s="288"/>
      <c r="G12389" s="288"/>
    </row>
    <row r="12390" spans="2:7">
      <c r="B12390"/>
      <c r="C12390"/>
      <c r="D12390"/>
      <c r="E12390"/>
      <c r="F12390" s="288"/>
      <c r="G12390" s="288"/>
    </row>
    <row r="12391" spans="2:7">
      <c r="B12391"/>
      <c r="C12391"/>
      <c r="D12391"/>
      <c r="E12391"/>
      <c r="F12391" s="288"/>
      <c r="G12391" s="288"/>
    </row>
    <row r="12392" spans="2:7">
      <c r="B12392"/>
      <c r="C12392"/>
      <c r="D12392"/>
      <c r="E12392"/>
      <c r="F12392" s="288"/>
      <c r="G12392" s="288"/>
    </row>
    <row r="12393" spans="2:7">
      <c r="B12393"/>
      <c r="C12393"/>
      <c r="D12393"/>
      <c r="E12393"/>
      <c r="F12393" s="288"/>
      <c r="G12393" s="288"/>
    </row>
    <row r="12394" spans="2:7">
      <c r="B12394"/>
      <c r="C12394"/>
      <c r="D12394"/>
      <c r="E12394"/>
      <c r="F12394" s="288"/>
      <c r="G12394" s="288"/>
    </row>
    <row r="12395" spans="2:7">
      <c r="B12395"/>
      <c r="C12395"/>
      <c r="D12395"/>
      <c r="E12395"/>
      <c r="F12395" s="288"/>
      <c r="G12395" s="288"/>
    </row>
    <row r="12396" spans="2:7">
      <c r="B12396"/>
      <c r="C12396"/>
      <c r="D12396"/>
      <c r="E12396"/>
      <c r="F12396" s="288"/>
      <c r="G12396" s="288"/>
    </row>
    <row r="12397" spans="2:7">
      <c r="B12397"/>
      <c r="C12397"/>
      <c r="D12397"/>
      <c r="E12397"/>
      <c r="F12397" s="288"/>
      <c r="G12397" s="288"/>
    </row>
    <row r="12398" spans="2:7">
      <c r="B12398"/>
      <c r="C12398"/>
      <c r="D12398"/>
      <c r="E12398"/>
      <c r="F12398" s="288"/>
      <c r="G12398" s="288"/>
    </row>
    <row r="12399" spans="2:7">
      <c r="B12399"/>
      <c r="C12399"/>
      <c r="D12399"/>
      <c r="E12399"/>
      <c r="F12399" s="288"/>
      <c r="G12399" s="288"/>
    </row>
    <row r="12400" spans="2:7">
      <c r="B12400"/>
      <c r="C12400"/>
      <c r="D12400"/>
      <c r="E12400"/>
      <c r="F12400" s="288"/>
      <c r="G12400" s="288"/>
    </row>
    <row r="12401" spans="2:7">
      <c r="B12401"/>
      <c r="C12401"/>
      <c r="D12401"/>
      <c r="E12401"/>
      <c r="F12401" s="288"/>
      <c r="G12401" s="288"/>
    </row>
    <row r="12402" spans="2:7">
      <c r="B12402"/>
      <c r="C12402"/>
      <c r="D12402"/>
      <c r="E12402"/>
      <c r="F12402" s="288"/>
      <c r="G12402" s="288"/>
    </row>
    <row r="12403" spans="2:7">
      <c r="B12403"/>
      <c r="C12403"/>
      <c r="D12403"/>
      <c r="E12403"/>
      <c r="F12403" s="288"/>
      <c r="G12403" s="288"/>
    </row>
    <row r="12404" spans="2:7">
      <c r="B12404"/>
      <c r="C12404"/>
      <c r="D12404"/>
      <c r="E12404"/>
      <c r="F12404" s="288"/>
      <c r="G12404" s="288"/>
    </row>
    <row r="12405" spans="2:7">
      <c r="B12405"/>
      <c r="C12405"/>
      <c r="D12405"/>
      <c r="E12405"/>
      <c r="F12405" s="288"/>
      <c r="G12405" s="288"/>
    </row>
    <row r="12406" spans="2:7">
      <c r="B12406"/>
      <c r="C12406"/>
      <c r="D12406"/>
      <c r="E12406"/>
      <c r="F12406" s="288"/>
      <c r="G12406" s="288"/>
    </row>
    <row r="12407" spans="2:7">
      <c r="B12407"/>
      <c r="C12407"/>
      <c r="D12407"/>
      <c r="E12407"/>
      <c r="F12407" s="288"/>
      <c r="G12407" s="288"/>
    </row>
    <row r="12408" spans="2:7">
      <c r="B12408"/>
      <c r="C12408"/>
      <c r="D12408"/>
      <c r="E12408"/>
      <c r="F12408" s="288"/>
      <c r="G12408" s="288"/>
    </row>
    <row r="12409" spans="2:7">
      <c r="B12409"/>
      <c r="C12409"/>
      <c r="D12409"/>
      <c r="E12409"/>
      <c r="F12409" s="288"/>
      <c r="G12409" s="288"/>
    </row>
    <row r="12410" spans="2:7">
      <c r="B12410"/>
      <c r="C12410"/>
      <c r="D12410"/>
      <c r="E12410"/>
      <c r="F12410" s="288"/>
      <c r="G12410" s="288"/>
    </row>
    <row r="12411" spans="2:7">
      <c r="B12411"/>
      <c r="C12411"/>
      <c r="D12411"/>
      <c r="E12411"/>
      <c r="F12411" s="288"/>
      <c r="G12411" s="288"/>
    </row>
    <row r="12412" spans="2:7">
      <c r="B12412"/>
      <c r="C12412"/>
      <c r="D12412"/>
      <c r="E12412"/>
      <c r="F12412" s="288"/>
      <c r="G12412" s="288"/>
    </row>
    <row r="12413" spans="2:7">
      <c r="B12413"/>
      <c r="C12413"/>
      <c r="D12413"/>
      <c r="E12413"/>
      <c r="F12413" s="288"/>
      <c r="G12413" s="288"/>
    </row>
    <row r="12414" spans="2:7">
      <c r="B12414"/>
      <c r="C12414"/>
      <c r="D12414"/>
      <c r="E12414"/>
      <c r="F12414" s="288"/>
      <c r="G12414" s="288"/>
    </row>
    <row r="12415" spans="2:7">
      <c r="B12415"/>
      <c r="C12415"/>
      <c r="D12415"/>
      <c r="E12415"/>
      <c r="F12415" s="288"/>
      <c r="G12415" s="288"/>
    </row>
    <row r="12416" spans="2:7">
      <c r="B12416"/>
      <c r="C12416"/>
      <c r="D12416"/>
      <c r="E12416"/>
      <c r="F12416" s="288"/>
      <c r="G12416" s="288"/>
    </row>
    <row r="12417" spans="2:7">
      <c r="B12417"/>
      <c r="C12417"/>
      <c r="D12417"/>
      <c r="E12417"/>
      <c r="F12417" s="288"/>
      <c r="G12417" s="288"/>
    </row>
    <row r="12418" spans="2:7">
      <c r="B12418"/>
      <c r="C12418"/>
      <c r="D12418"/>
      <c r="E12418"/>
      <c r="F12418" s="288"/>
      <c r="G12418" s="288"/>
    </row>
    <row r="12419" spans="2:7">
      <c r="B12419"/>
      <c r="C12419"/>
      <c r="D12419"/>
      <c r="E12419"/>
      <c r="F12419" s="288"/>
      <c r="G12419" s="288"/>
    </row>
    <row r="12420" spans="2:7">
      <c r="B12420"/>
      <c r="C12420"/>
      <c r="D12420"/>
      <c r="E12420"/>
      <c r="F12420" s="288"/>
      <c r="G12420" s="288"/>
    </row>
    <row r="12421" spans="2:7">
      <c r="B12421"/>
      <c r="C12421"/>
      <c r="D12421"/>
      <c r="E12421"/>
      <c r="F12421" s="288"/>
      <c r="G12421" s="288"/>
    </row>
    <row r="12422" spans="2:7">
      <c r="B12422"/>
      <c r="C12422"/>
      <c r="D12422"/>
      <c r="E12422"/>
      <c r="F12422" s="288"/>
      <c r="G12422" s="288"/>
    </row>
    <row r="12423" spans="2:7">
      <c r="B12423"/>
      <c r="C12423"/>
      <c r="D12423"/>
      <c r="E12423"/>
      <c r="F12423" s="288"/>
      <c r="G12423" s="288"/>
    </row>
    <row r="12424" spans="2:7">
      <c r="B12424"/>
      <c r="C12424"/>
      <c r="D12424"/>
      <c r="E12424"/>
      <c r="F12424" s="288"/>
      <c r="G12424" s="288"/>
    </row>
    <row r="12425" spans="2:7">
      <c r="B12425"/>
      <c r="C12425"/>
      <c r="D12425"/>
      <c r="E12425"/>
      <c r="F12425" s="288"/>
      <c r="G12425" s="288"/>
    </row>
    <row r="12426" spans="2:7">
      <c r="B12426"/>
      <c r="C12426"/>
      <c r="D12426"/>
      <c r="E12426"/>
      <c r="F12426" s="288"/>
      <c r="G12426" s="288"/>
    </row>
    <row r="12427" spans="2:7">
      <c r="B12427"/>
      <c r="C12427"/>
      <c r="D12427"/>
      <c r="E12427"/>
      <c r="F12427" s="288"/>
      <c r="G12427" s="288"/>
    </row>
    <row r="12428" spans="2:7">
      <c r="B12428"/>
      <c r="C12428"/>
      <c r="D12428"/>
      <c r="E12428"/>
      <c r="F12428" s="288"/>
      <c r="G12428" s="288"/>
    </row>
    <row r="12429" spans="2:7">
      <c r="B12429"/>
      <c r="C12429"/>
      <c r="D12429"/>
      <c r="E12429"/>
      <c r="F12429" s="288"/>
      <c r="G12429" s="288"/>
    </row>
    <row r="12430" spans="2:7">
      <c r="B12430"/>
      <c r="C12430"/>
      <c r="D12430"/>
      <c r="E12430"/>
      <c r="F12430" s="288"/>
      <c r="G12430" s="288"/>
    </row>
    <row r="12431" spans="2:7">
      <c r="B12431"/>
      <c r="C12431"/>
      <c r="D12431"/>
      <c r="E12431"/>
      <c r="F12431" s="288"/>
      <c r="G12431" s="288"/>
    </row>
    <row r="12432" spans="2:7">
      <c r="B12432"/>
      <c r="C12432"/>
      <c r="D12432"/>
      <c r="E12432"/>
      <c r="F12432" s="288"/>
      <c r="G12432" s="288"/>
    </row>
    <row r="12433" spans="2:7">
      <c r="B12433"/>
      <c r="C12433"/>
      <c r="D12433"/>
      <c r="E12433"/>
      <c r="F12433" s="288"/>
      <c r="G12433" s="288"/>
    </row>
    <row r="12434" spans="2:7">
      <c r="B12434"/>
      <c r="C12434"/>
      <c r="D12434"/>
      <c r="E12434"/>
      <c r="F12434" s="288"/>
      <c r="G12434" s="288"/>
    </row>
    <row r="12435" spans="2:7">
      <c r="B12435"/>
      <c r="C12435"/>
      <c r="D12435"/>
      <c r="E12435"/>
      <c r="F12435" s="288"/>
      <c r="G12435" s="288"/>
    </row>
    <row r="12436" spans="2:7">
      <c r="B12436"/>
      <c r="C12436"/>
      <c r="D12436"/>
      <c r="E12436"/>
      <c r="F12436" s="288"/>
      <c r="G12436" s="288"/>
    </row>
    <row r="12437" spans="2:7">
      <c r="B12437"/>
      <c r="C12437"/>
      <c r="D12437"/>
      <c r="E12437"/>
      <c r="F12437" s="288"/>
      <c r="G12437" s="288"/>
    </row>
    <row r="12438" spans="2:7">
      <c r="B12438"/>
      <c r="C12438"/>
      <c r="D12438"/>
      <c r="E12438"/>
      <c r="F12438" s="288"/>
      <c r="G12438" s="288"/>
    </row>
    <row r="12439" spans="2:7">
      <c r="B12439"/>
      <c r="C12439"/>
      <c r="D12439"/>
      <c r="E12439"/>
      <c r="F12439" s="288"/>
      <c r="G12439" s="288"/>
    </row>
    <row r="12440" spans="2:7">
      <c r="B12440"/>
      <c r="C12440"/>
      <c r="D12440"/>
      <c r="E12440"/>
      <c r="F12440" s="288"/>
      <c r="G12440" s="288"/>
    </row>
    <row r="12441" spans="2:7">
      <c r="B12441"/>
      <c r="C12441"/>
      <c r="D12441"/>
      <c r="E12441"/>
      <c r="F12441" s="288"/>
      <c r="G12441" s="288"/>
    </row>
    <row r="12442" spans="2:7">
      <c r="B12442"/>
      <c r="C12442"/>
      <c r="D12442"/>
      <c r="E12442"/>
      <c r="F12442" s="288"/>
      <c r="G12442" s="288"/>
    </row>
    <row r="12443" spans="2:7">
      <c r="B12443"/>
      <c r="C12443"/>
      <c r="D12443"/>
      <c r="E12443"/>
      <c r="F12443" s="288"/>
      <c r="G12443" s="288"/>
    </row>
    <row r="12444" spans="2:7">
      <c r="B12444"/>
      <c r="C12444"/>
      <c r="D12444"/>
      <c r="E12444"/>
      <c r="F12444" s="288"/>
      <c r="G12444" s="288"/>
    </row>
    <row r="12445" spans="2:7">
      <c r="B12445"/>
      <c r="C12445"/>
      <c r="D12445"/>
      <c r="E12445"/>
      <c r="F12445" s="288"/>
      <c r="G12445" s="288"/>
    </row>
    <row r="12446" spans="2:7">
      <c r="B12446"/>
      <c r="C12446"/>
      <c r="D12446"/>
      <c r="E12446"/>
      <c r="F12446" s="288"/>
      <c r="G12446" s="288"/>
    </row>
    <row r="12447" spans="2:7">
      <c r="B12447"/>
      <c r="C12447"/>
      <c r="D12447"/>
      <c r="E12447"/>
      <c r="F12447" s="288"/>
      <c r="G12447" s="288"/>
    </row>
    <row r="12448" spans="2:7">
      <c r="B12448"/>
      <c r="C12448"/>
      <c r="D12448"/>
      <c r="E12448"/>
      <c r="F12448" s="288"/>
      <c r="G12448" s="288"/>
    </row>
    <row r="12449" spans="2:7">
      <c r="B12449"/>
      <c r="C12449"/>
      <c r="D12449"/>
      <c r="E12449"/>
      <c r="F12449" s="288"/>
      <c r="G12449" s="288"/>
    </row>
    <row r="12450" spans="2:7">
      <c r="B12450"/>
      <c r="C12450"/>
      <c r="D12450"/>
      <c r="E12450"/>
      <c r="F12450" s="288"/>
      <c r="G12450" s="288"/>
    </row>
    <row r="12451" spans="2:7">
      <c r="B12451"/>
      <c r="C12451"/>
      <c r="D12451"/>
      <c r="E12451"/>
      <c r="F12451" s="288"/>
      <c r="G12451" s="288"/>
    </row>
    <row r="12452" spans="2:7">
      <c r="B12452"/>
      <c r="C12452"/>
      <c r="D12452"/>
      <c r="E12452"/>
      <c r="F12452" s="288"/>
      <c r="G12452" s="288"/>
    </row>
    <row r="12453" spans="2:7">
      <c r="B12453"/>
      <c r="C12453"/>
      <c r="D12453"/>
      <c r="E12453"/>
      <c r="F12453" s="288"/>
      <c r="G12453" s="288"/>
    </row>
    <row r="12454" spans="2:7">
      <c r="B12454"/>
      <c r="C12454"/>
      <c r="D12454"/>
      <c r="E12454"/>
      <c r="F12454" s="288"/>
      <c r="G12454" s="288"/>
    </row>
    <row r="12455" spans="2:7">
      <c r="B12455"/>
      <c r="C12455"/>
      <c r="D12455"/>
      <c r="E12455"/>
      <c r="F12455" s="288"/>
      <c r="G12455" s="288"/>
    </row>
    <row r="12456" spans="2:7">
      <c r="B12456"/>
      <c r="C12456"/>
      <c r="D12456"/>
      <c r="E12456"/>
      <c r="F12456" s="288"/>
      <c r="G12456" s="288"/>
    </row>
    <row r="12457" spans="2:7">
      <c r="B12457"/>
      <c r="C12457"/>
      <c r="D12457"/>
      <c r="E12457"/>
      <c r="F12457" s="288"/>
      <c r="G12457" s="288"/>
    </row>
    <row r="12458" spans="2:7">
      <c r="B12458"/>
      <c r="C12458"/>
      <c r="D12458"/>
      <c r="E12458"/>
      <c r="F12458" s="288"/>
      <c r="G12458" s="288"/>
    </row>
    <row r="12459" spans="2:7">
      <c r="B12459"/>
      <c r="C12459"/>
      <c r="D12459"/>
      <c r="E12459"/>
      <c r="F12459" s="288"/>
      <c r="G12459" s="288"/>
    </row>
    <row r="12460" spans="2:7">
      <c r="B12460"/>
      <c r="C12460"/>
      <c r="D12460"/>
      <c r="E12460"/>
      <c r="F12460" s="288"/>
      <c r="G12460" s="288"/>
    </row>
    <row r="12461" spans="2:7">
      <c r="B12461"/>
      <c r="C12461"/>
      <c r="D12461"/>
      <c r="E12461"/>
      <c r="F12461" s="288"/>
      <c r="G12461" s="288"/>
    </row>
    <row r="12462" spans="2:7">
      <c r="B12462"/>
      <c r="C12462"/>
      <c r="D12462"/>
      <c r="E12462"/>
      <c r="F12462" s="288"/>
      <c r="G12462" s="288"/>
    </row>
    <row r="12463" spans="2:7">
      <c r="B12463"/>
      <c r="C12463"/>
      <c r="D12463"/>
      <c r="E12463"/>
      <c r="F12463" s="288"/>
      <c r="G12463" s="288"/>
    </row>
    <row r="12464" spans="2:7">
      <c r="B12464"/>
      <c r="C12464"/>
      <c r="D12464"/>
      <c r="E12464"/>
      <c r="F12464" s="288"/>
      <c r="G12464" s="288"/>
    </row>
    <row r="12465" spans="2:7">
      <c r="B12465"/>
      <c r="C12465"/>
      <c r="D12465"/>
      <c r="E12465"/>
      <c r="F12465" s="288"/>
      <c r="G12465" s="288"/>
    </row>
    <row r="12466" spans="2:7">
      <c r="B12466"/>
      <c r="C12466"/>
      <c r="D12466"/>
      <c r="E12466"/>
      <c r="F12466" s="288"/>
      <c r="G12466" s="288"/>
    </row>
    <row r="12467" spans="2:7">
      <c r="B12467"/>
      <c r="C12467"/>
      <c r="D12467"/>
      <c r="E12467"/>
      <c r="F12467" s="288"/>
      <c r="G12467" s="288"/>
    </row>
    <row r="12468" spans="2:7">
      <c r="B12468"/>
      <c r="C12468"/>
      <c r="D12468"/>
      <c r="E12468"/>
      <c r="F12468" s="288"/>
      <c r="G12468" s="288"/>
    </row>
    <row r="12469" spans="2:7">
      <c r="B12469"/>
      <c r="C12469"/>
      <c r="D12469"/>
      <c r="E12469"/>
      <c r="F12469" s="288"/>
      <c r="G12469" s="288"/>
    </row>
    <row r="12470" spans="2:7">
      <c r="B12470"/>
      <c r="C12470"/>
      <c r="D12470"/>
      <c r="E12470"/>
      <c r="F12470" s="288"/>
      <c r="G12470" s="288"/>
    </row>
    <row r="12471" spans="2:7">
      <c r="B12471"/>
      <c r="C12471"/>
      <c r="D12471"/>
      <c r="E12471"/>
      <c r="F12471" s="288"/>
      <c r="G12471" s="288"/>
    </row>
    <row r="12472" spans="2:7">
      <c r="B12472"/>
      <c r="C12472"/>
      <c r="D12472"/>
      <c r="E12472"/>
      <c r="F12472" s="288"/>
      <c r="G12472" s="288"/>
    </row>
    <row r="12473" spans="2:7">
      <c r="B12473"/>
      <c r="C12473"/>
      <c r="D12473"/>
      <c r="E12473"/>
      <c r="F12473" s="288"/>
      <c r="G12473" s="288"/>
    </row>
    <row r="12474" spans="2:7">
      <c r="B12474"/>
      <c r="C12474"/>
      <c r="D12474"/>
      <c r="E12474"/>
      <c r="F12474" s="288"/>
      <c r="G12474" s="288"/>
    </row>
    <row r="12475" spans="2:7">
      <c r="B12475"/>
      <c r="C12475"/>
      <c r="D12475"/>
      <c r="E12475"/>
      <c r="F12475" s="288"/>
      <c r="G12475" s="288"/>
    </row>
    <row r="12476" spans="2:7">
      <c r="B12476"/>
      <c r="C12476"/>
      <c r="D12476"/>
      <c r="E12476"/>
      <c r="F12476" s="288"/>
      <c r="G12476" s="288"/>
    </row>
    <row r="12477" spans="2:7">
      <c r="B12477"/>
      <c r="C12477"/>
      <c r="D12477"/>
      <c r="E12477"/>
      <c r="F12477" s="288"/>
      <c r="G12477" s="288"/>
    </row>
    <row r="12478" spans="2:7">
      <c r="B12478"/>
      <c r="C12478"/>
      <c r="D12478"/>
      <c r="E12478"/>
      <c r="F12478" s="288"/>
      <c r="G12478" s="288"/>
    </row>
    <row r="12479" spans="2:7">
      <c r="B12479"/>
      <c r="C12479"/>
      <c r="D12479"/>
      <c r="E12479"/>
      <c r="F12479" s="288"/>
      <c r="G12479" s="288"/>
    </row>
    <row r="12480" spans="2:7">
      <c r="B12480"/>
      <c r="C12480"/>
      <c r="D12480"/>
      <c r="E12480"/>
      <c r="F12480" s="288"/>
      <c r="G12480" s="288"/>
    </row>
    <row r="12481" spans="2:7">
      <c r="B12481"/>
      <c r="C12481"/>
      <c r="D12481"/>
      <c r="E12481"/>
      <c r="F12481" s="288"/>
      <c r="G12481" s="288"/>
    </row>
    <row r="12482" spans="2:7">
      <c r="B12482"/>
      <c r="C12482"/>
      <c r="D12482"/>
      <c r="E12482"/>
      <c r="F12482" s="288"/>
      <c r="G12482" s="288"/>
    </row>
    <row r="12483" spans="2:7">
      <c r="B12483"/>
      <c r="C12483"/>
      <c r="D12483"/>
      <c r="E12483"/>
      <c r="F12483" s="288"/>
      <c r="G12483" s="288"/>
    </row>
    <row r="12484" spans="2:7">
      <c r="B12484"/>
      <c r="C12484"/>
      <c r="D12484"/>
      <c r="E12484"/>
      <c r="F12484" s="288"/>
      <c r="G12484" s="288"/>
    </row>
    <row r="12485" spans="2:7">
      <c r="B12485"/>
      <c r="C12485"/>
      <c r="D12485"/>
      <c r="E12485"/>
      <c r="F12485" s="288"/>
      <c r="G12485" s="288"/>
    </row>
    <row r="12486" spans="2:7">
      <c r="B12486"/>
      <c r="C12486"/>
      <c r="D12486"/>
      <c r="E12486"/>
      <c r="F12486" s="288"/>
      <c r="G12486" s="288"/>
    </row>
    <row r="12487" spans="2:7">
      <c r="B12487"/>
      <c r="C12487"/>
      <c r="D12487"/>
      <c r="E12487"/>
      <c r="F12487" s="288"/>
      <c r="G12487" s="288"/>
    </row>
    <row r="12488" spans="2:7">
      <c r="B12488"/>
      <c r="C12488"/>
      <c r="D12488"/>
      <c r="E12488"/>
      <c r="F12488" s="288"/>
      <c r="G12488" s="288"/>
    </row>
    <row r="12489" spans="2:7">
      <c r="B12489"/>
      <c r="C12489"/>
      <c r="D12489"/>
      <c r="E12489"/>
      <c r="F12489" s="288"/>
      <c r="G12489" s="288"/>
    </row>
    <row r="12490" spans="2:7">
      <c r="B12490"/>
      <c r="C12490"/>
      <c r="D12490"/>
      <c r="E12490"/>
      <c r="F12490" s="288"/>
      <c r="G12490" s="288"/>
    </row>
    <row r="12491" spans="2:7">
      <c r="B12491"/>
      <c r="C12491"/>
      <c r="D12491"/>
      <c r="E12491"/>
      <c r="F12491" s="288"/>
      <c r="G12491" s="288"/>
    </row>
    <row r="12492" spans="2:7">
      <c r="B12492"/>
      <c r="C12492"/>
      <c r="D12492"/>
      <c r="E12492"/>
      <c r="F12492" s="288"/>
      <c r="G12492" s="288"/>
    </row>
    <row r="12493" spans="2:7">
      <c r="B12493"/>
      <c r="C12493"/>
      <c r="D12493"/>
      <c r="E12493"/>
      <c r="F12493" s="288"/>
      <c r="G12493" s="288"/>
    </row>
    <row r="12494" spans="2:7">
      <c r="B12494"/>
      <c r="C12494"/>
      <c r="D12494"/>
      <c r="E12494"/>
      <c r="F12494" s="288"/>
      <c r="G12494" s="288"/>
    </row>
    <row r="12495" spans="2:7">
      <c r="B12495"/>
      <c r="C12495"/>
      <c r="D12495"/>
      <c r="E12495"/>
      <c r="F12495" s="288"/>
      <c r="G12495" s="288"/>
    </row>
    <row r="12496" spans="2:7">
      <c r="B12496"/>
      <c r="C12496"/>
      <c r="D12496"/>
      <c r="E12496"/>
      <c r="F12496" s="288"/>
      <c r="G12496" s="288"/>
    </row>
    <row r="12497" spans="2:7">
      <c r="B12497"/>
      <c r="C12497"/>
      <c r="D12497"/>
      <c r="E12497"/>
      <c r="F12497" s="288"/>
      <c r="G12497" s="288"/>
    </row>
    <row r="12498" spans="2:7">
      <c r="B12498"/>
      <c r="C12498"/>
      <c r="D12498"/>
      <c r="E12498"/>
      <c r="F12498" s="288"/>
      <c r="G12498" s="288"/>
    </row>
    <row r="12499" spans="2:7">
      <c r="B12499"/>
      <c r="C12499"/>
      <c r="D12499"/>
      <c r="E12499"/>
      <c r="F12499" s="288"/>
      <c r="G12499" s="288"/>
    </row>
    <row r="12500" spans="2:7">
      <c r="B12500"/>
      <c r="C12500"/>
      <c r="D12500"/>
      <c r="E12500"/>
      <c r="F12500" s="288"/>
      <c r="G12500" s="288"/>
    </row>
    <row r="12501" spans="2:7">
      <c r="B12501"/>
      <c r="C12501"/>
      <c r="D12501"/>
      <c r="E12501"/>
      <c r="F12501" s="288"/>
      <c r="G12501" s="288"/>
    </row>
    <row r="12502" spans="2:7">
      <c r="B12502"/>
      <c r="C12502"/>
      <c r="D12502"/>
      <c r="E12502"/>
      <c r="F12502" s="288"/>
      <c r="G12502" s="288"/>
    </row>
    <row r="12503" spans="2:7">
      <c r="B12503"/>
      <c r="C12503"/>
      <c r="D12503"/>
      <c r="E12503"/>
      <c r="F12503" s="288"/>
      <c r="G12503" s="288"/>
    </row>
    <row r="12504" spans="2:7">
      <c r="B12504"/>
      <c r="C12504"/>
      <c r="D12504"/>
      <c r="E12504"/>
      <c r="F12504" s="288"/>
      <c r="G12504" s="288"/>
    </row>
    <row r="12505" spans="2:7">
      <c r="B12505"/>
      <c r="C12505"/>
      <c r="D12505"/>
      <c r="E12505"/>
      <c r="F12505" s="288"/>
      <c r="G12505" s="288"/>
    </row>
    <row r="12506" spans="2:7">
      <c r="B12506"/>
      <c r="C12506"/>
      <c r="D12506"/>
      <c r="E12506"/>
      <c r="F12506" s="288"/>
      <c r="G12506" s="288"/>
    </row>
    <row r="12507" spans="2:7">
      <c r="B12507"/>
      <c r="C12507"/>
      <c r="D12507"/>
      <c r="E12507"/>
      <c r="F12507" s="288"/>
      <c r="G12507" s="288"/>
    </row>
    <row r="12508" spans="2:7">
      <c r="B12508"/>
      <c r="C12508"/>
      <c r="D12508"/>
      <c r="E12508"/>
      <c r="F12508" s="288"/>
      <c r="G12508" s="288"/>
    </row>
    <row r="12509" spans="2:7">
      <c r="B12509"/>
      <c r="C12509"/>
      <c r="D12509"/>
      <c r="E12509"/>
      <c r="F12509" s="288"/>
      <c r="G12509" s="288"/>
    </row>
    <row r="12510" spans="2:7">
      <c r="B12510"/>
      <c r="C12510"/>
      <c r="D12510"/>
      <c r="E12510"/>
      <c r="F12510" s="288"/>
      <c r="G12510" s="288"/>
    </row>
    <row r="12511" spans="2:7">
      <c r="B12511"/>
      <c r="C12511"/>
      <c r="D12511"/>
      <c r="E12511"/>
      <c r="F12511" s="288"/>
      <c r="G12511" s="288"/>
    </row>
    <row r="12512" spans="2:7">
      <c r="B12512"/>
      <c r="C12512"/>
      <c r="D12512"/>
      <c r="E12512"/>
      <c r="F12512" s="288"/>
      <c r="G12512" s="288"/>
    </row>
    <row r="12513" spans="2:7">
      <c r="B12513"/>
      <c r="C12513"/>
      <c r="D12513"/>
      <c r="E12513"/>
      <c r="F12513" s="288"/>
      <c r="G12513" s="288"/>
    </row>
    <row r="12514" spans="2:7">
      <c r="B12514"/>
      <c r="C12514"/>
      <c r="D12514"/>
      <c r="E12514"/>
      <c r="F12514" s="288"/>
      <c r="G12514" s="288"/>
    </row>
    <row r="12515" spans="2:7">
      <c r="B12515"/>
      <c r="C12515"/>
      <c r="D12515"/>
      <c r="E12515"/>
      <c r="F12515" s="288"/>
      <c r="G12515" s="288"/>
    </row>
    <row r="12516" spans="2:7">
      <c r="B12516"/>
      <c r="C12516"/>
      <c r="D12516"/>
      <c r="E12516"/>
      <c r="F12516" s="288"/>
      <c r="G12516" s="288"/>
    </row>
    <row r="12517" spans="2:7">
      <c r="B12517"/>
      <c r="C12517"/>
      <c r="D12517"/>
      <c r="E12517"/>
      <c r="F12517" s="288"/>
      <c r="G12517" s="288"/>
    </row>
    <row r="12518" spans="2:7">
      <c r="B12518"/>
      <c r="C12518"/>
      <c r="D12518"/>
      <c r="E12518"/>
      <c r="F12518" s="288"/>
      <c r="G12518" s="288"/>
    </row>
    <row r="12519" spans="2:7">
      <c r="B12519"/>
      <c r="C12519"/>
      <c r="D12519"/>
      <c r="E12519"/>
      <c r="F12519" s="288"/>
      <c r="G12519" s="288"/>
    </row>
    <row r="12520" spans="2:7">
      <c r="B12520"/>
      <c r="C12520"/>
      <c r="D12520"/>
      <c r="E12520"/>
      <c r="F12520" s="288"/>
      <c r="G12520" s="288"/>
    </row>
    <row r="12521" spans="2:7">
      <c r="B12521"/>
      <c r="C12521"/>
      <c r="D12521"/>
      <c r="E12521"/>
      <c r="F12521" s="288"/>
      <c r="G12521" s="288"/>
    </row>
    <row r="12522" spans="2:7">
      <c r="B12522"/>
      <c r="C12522"/>
      <c r="D12522"/>
      <c r="E12522"/>
      <c r="F12522" s="288"/>
      <c r="G12522" s="288"/>
    </row>
    <row r="12523" spans="2:7">
      <c r="B12523"/>
      <c r="C12523"/>
      <c r="D12523"/>
      <c r="E12523"/>
      <c r="F12523" s="288"/>
      <c r="G12523" s="288"/>
    </row>
    <row r="12524" spans="2:7">
      <c r="B12524"/>
      <c r="C12524"/>
      <c r="D12524"/>
      <c r="E12524"/>
      <c r="F12524" s="288"/>
      <c r="G12524" s="288"/>
    </row>
    <row r="12525" spans="2:7">
      <c r="B12525"/>
      <c r="C12525"/>
      <c r="D12525"/>
      <c r="E12525"/>
      <c r="F12525" s="288"/>
      <c r="G12525" s="288"/>
    </row>
    <row r="12526" spans="2:7">
      <c r="B12526"/>
      <c r="C12526"/>
      <c r="D12526"/>
      <c r="E12526"/>
      <c r="F12526" s="288"/>
      <c r="G12526" s="288"/>
    </row>
    <row r="12527" spans="2:7">
      <c r="B12527"/>
      <c r="C12527"/>
      <c r="D12527"/>
      <c r="E12527"/>
      <c r="F12527" s="288"/>
      <c r="G12527" s="288"/>
    </row>
    <row r="12528" spans="2:7">
      <c r="B12528"/>
      <c r="C12528"/>
      <c r="D12528"/>
      <c r="E12528"/>
      <c r="F12528" s="288"/>
      <c r="G12528" s="288"/>
    </row>
    <row r="12529" spans="2:7">
      <c r="B12529"/>
      <c r="C12529"/>
      <c r="D12529"/>
      <c r="E12529"/>
      <c r="F12529" s="288"/>
      <c r="G12529" s="288"/>
    </row>
    <row r="12530" spans="2:7">
      <c r="B12530"/>
      <c r="C12530"/>
      <c r="D12530"/>
      <c r="E12530"/>
      <c r="F12530" s="288"/>
      <c r="G12530" s="288"/>
    </row>
    <row r="12531" spans="2:7">
      <c r="B12531"/>
      <c r="C12531"/>
      <c r="D12531"/>
      <c r="E12531"/>
      <c r="F12531" s="288"/>
      <c r="G12531" s="288"/>
    </row>
    <row r="12532" spans="2:7">
      <c r="B12532"/>
      <c r="C12532"/>
      <c r="D12532"/>
      <c r="E12532"/>
      <c r="F12532" s="288"/>
      <c r="G12532" s="288"/>
    </row>
    <row r="12533" spans="2:7">
      <c r="B12533"/>
      <c r="C12533"/>
      <c r="D12533"/>
      <c r="E12533"/>
      <c r="F12533" s="288"/>
      <c r="G12533" s="288"/>
    </row>
    <row r="12534" spans="2:7">
      <c r="B12534"/>
      <c r="C12534"/>
      <c r="D12534"/>
      <c r="E12534"/>
      <c r="F12534" s="288"/>
      <c r="G12534" s="288"/>
    </row>
    <row r="12535" spans="2:7">
      <c r="B12535"/>
      <c r="C12535"/>
      <c r="D12535"/>
      <c r="E12535"/>
      <c r="F12535" s="288"/>
      <c r="G12535" s="288"/>
    </row>
    <row r="12536" spans="2:7">
      <c r="B12536"/>
      <c r="C12536"/>
      <c r="D12536"/>
      <c r="E12536"/>
      <c r="F12536" s="288"/>
      <c r="G12536" s="288"/>
    </row>
    <row r="12537" spans="2:7">
      <c r="B12537"/>
      <c r="C12537"/>
      <c r="D12537"/>
      <c r="E12537"/>
      <c r="F12537" s="288"/>
      <c r="G12537" s="288"/>
    </row>
    <row r="12538" spans="2:7">
      <c r="B12538"/>
      <c r="C12538"/>
      <c r="D12538"/>
      <c r="E12538"/>
      <c r="F12538" s="288"/>
      <c r="G12538" s="288"/>
    </row>
    <row r="12539" spans="2:7">
      <c r="B12539"/>
      <c r="C12539"/>
      <c r="D12539"/>
      <c r="E12539"/>
      <c r="F12539" s="288"/>
      <c r="G12539" s="288"/>
    </row>
    <row r="12540" spans="2:7">
      <c r="B12540"/>
      <c r="C12540"/>
      <c r="D12540"/>
      <c r="E12540"/>
      <c r="F12540" s="288"/>
      <c r="G12540" s="288"/>
    </row>
    <row r="12541" spans="2:7">
      <c r="B12541"/>
      <c r="C12541"/>
      <c r="D12541"/>
      <c r="E12541"/>
      <c r="F12541" s="288"/>
      <c r="G12541" s="288"/>
    </row>
    <row r="12542" spans="2:7">
      <c r="B12542"/>
      <c r="C12542"/>
      <c r="D12542"/>
      <c r="E12542"/>
      <c r="F12542" s="288"/>
      <c r="G12542" s="288"/>
    </row>
    <row r="12543" spans="2:7">
      <c r="B12543"/>
      <c r="C12543"/>
      <c r="D12543"/>
      <c r="E12543"/>
      <c r="F12543" s="288"/>
      <c r="G12543" s="288"/>
    </row>
    <row r="12544" spans="2:7">
      <c r="B12544"/>
      <c r="C12544"/>
      <c r="D12544"/>
      <c r="E12544"/>
      <c r="F12544" s="288"/>
      <c r="G12544" s="288"/>
    </row>
    <row r="12545" spans="2:7">
      <c r="B12545"/>
      <c r="C12545"/>
      <c r="D12545"/>
      <c r="E12545"/>
      <c r="F12545" s="288"/>
      <c r="G12545" s="288"/>
    </row>
    <row r="12546" spans="2:7">
      <c r="B12546"/>
      <c r="C12546"/>
      <c r="D12546"/>
      <c r="E12546"/>
      <c r="F12546" s="288"/>
      <c r="G12546" s="288"/>
    </row>
    <row r="12547" spans="2:7">
      <c r="B12547"/>
      <c r="C12547"/>
      <c r="D12547"/>
      <c r="E12547"/>
      <c r="F12547" s="288"/>
      <c r="G12547" s="288"/>
    </row>
    <row r="12548" spans="2:7">
      <c r="B12548"/>
      <c r="C12548"/>
      <c r="D12548"/>
      <c r="E12548"/>
      <c r="F12548" s="288"/>
      <c r="G12548" s="288"/>
    </row>
    <row r="12549" spans="2:7">
      <c r="B12549"/>
      <c r="C12549"/>
      <c r="D12549"/>
      <c r="E12549"/>
      <c r="F12549" s="288"/>
      <c r="G12549" s="288"/>
    </row>
    <row r="12550" spans="2:7">
      <c r="B12550"/>
      <c r="C12550"/>
      <c r="D12550"/>
      <c r="E12550"/>
      <c r="F12550" s="288"/>
      <c r="G12550" s="288"/>
    </row>
    <row r="12551" spans="2:7">
      <c r="B12551"/>
      <c r="C12551"/>
      <c r="D12551"/>
      <c r="E12551"/>
      <c r="F12551" s="288"/>
      <c r="G12551" s="288"/>
    </row>
    <row r="12552" spans="2:7">
      <c r="B12552"/>
      <c r="C12552"/>
      <c r="D12552"/>
      <c r="E12552"/>
      <c r="F12552" s="288"/>
      <c r="G12552" s="288"/>
    </row>
    <row r="12553" spans="2:7">
      <c r="B12553"/>
      <c r="C12553"/>
      <c r="D12553"/>
      <c r="E12553"/>
      <c r="F12553" s="288"/>
      <c r="G12553" s="288"/>
    </row>
    <row r="12554" spans="2:7">
      <c r="B12554"/>
      <c r="C12554"/>
      <c r="D12554"/>
      <c r="E12554"/>
      <c r="F12554" s="288"/>
      <c r="G12554" s="288"/>
    </row>
    <row r="12555" spans="2:7">
      <c r="B12555"/>
      <c r="C12555"/>
      <c r="D12555"/>
      <c r="E12555"/>
      <c r="F12555" s="288"/>
      <c r="G12555" s="288"/>
    </row>
    <row r="12556" spans="2:7">
      <c r="B12556"/>
      <c r="C12556"/>
      <c r="D12556"/>
      <c r="E12556"/>
      <c r="F12556" s="288"/>
      <c r="G12556" s="288"/>
    </row>
    <row r="12557" spans="2:7">
      <c r="B12557"/>
      <c r="C12557"/>
      <c r="D12557"/>
      <c r="E12557"/>
      <c r="F12557" s="288"/>
      <c r="G12557" s="288"/>
    </row>
    <row r="12558" spans="2:7">
      <c r="B12558"/>
      <c r="C12558"/>
      <c r="D12558"/>
      <c r="E12558"/>
      <c r="F12558" s="288"/>
      <c r="G12558" s="288"/>
    </row>
    <row r="12559" spans="2:7">
      <c r="B12559"/>
      <c r="C12559"/>
      <c r="D12559"/>
      <c r="E12559"/>
      <c r="F12559" s="288"/>
      <c r="G12559" s="288"/>
    </row>
    <row r="12560" spans="2:7">
      <c r="B12560"/>
      <c r="C12560"/>
      <c r="D12560"/>
      <c r="E12560"/>
      <c r="F12560" s="288"/>
      <c r="G12560" s="288"/>
    </row>
    <row r="12561" spans="2:7">
      <c r="B12561"/>
      <c r="C12561"/>
      <c r="D12561"/>
      <c r="E12561"/>
      <c r="F12561" s="288"/>
      <c r="G12561" s="288"/>
    </row>
    <row r="12562" spans="2:7">
      <c r="B12562"/>
      <c r="C12562"/>
      <c r="D12562"/>
      <c r="E12562"/>
      <c r="F12562" s="288"/>
      <c r="G12562" s="288"/>
    </row>
    <row r="12563" spans="2:7">
      <c r="B12563"/>
      <c r="C12563"/>
      <c r="D12563"/>
      <c r="E12563"/>
      <c r="F12563" s="288"/>
      <c r="G12563" s="288"/>
    </row>
    <row r="12564" spans="2:7">
      <c r="B12564"/>
      <c r="C12564"/>
      <c r="D12564"/>
      <c r="E12564"/>
      <c r="F12564" s="288"/>
      <c r="G12564" s="288"/>
    </row>
    <row r="12565" spans="2:7">
      <c r="B12565"/>
      <c r="C12565"/>
      <c r="D12565"/>
      <c r="E12565"/>
      <c r="F12565" s="288"/>
      <c r="G12565" s="288"/>
    </row>
    <row r="12566" spans="2:7">
      <c r="B12566"/>
      <c r="C12566"/>
      <c r="D12566"/>
      <c r="E12566"/>
      <c r="F12566" s="288"/>
      <c r="G12566" s="288"/>
    </row>
    <row r="12567" spans="2:7">
      <c r="B12567"/>
      <c r="C12567"/>
      <c r="D12567"/>
      <c r="E12567"/>
      <c r="F12567" s="288"/>
      <c r="G12567" s="288"/>
    </row>
    <row r="12568" spans="2:7">
      <c r="B12568"/>
      <c r="C12568"/>
      <c r="D12568"/>
      <c r="E12568"/>
      <c r="F12568" s="288"/>
      <c r="G12568" s="288"/>
    </row>
    <row r="12569" spans="2:7">
      <c r="B12569"/>
      <c r="C12569"/>
      <c r="D12569"/>
      <c r="E12569"/>
      <c r="F12569" s="288"/>
      <c r="G12569" s="288"/>
    </row>
    <row r="12570" spans="2:7">
      <c r="B12570"/>
      <c r="C12570"/>
      <c r="D12570"/>
      <c r="E12570"/>
      <c r="F12570" s="288"/>
      <c r="G12570" s="288"/>
    </row>
    <row r="12571" spans="2:7">
      <c r="B12571"/>
      <c r="C12571"/>
      <c r="D12571"/>
      <c r="E12571"/>
      <c r="F12571" s="288"/>
      <c r="G12571" s="288"/>
    </row>
    <row r="12572" spans="2:7">
      <c r="B12572"/>
      <c r="C12572"/>
      <c r="D12572"/>
      <c r="E12572"/>
      <c r="F12572" s="288"/>
      <c r="G12572" s="288"/>
    </row>
    <row r="12573" spans="2:7">
      <c r="B12573"/>
      <c r="C12573"/>
      <c r="D12573"/>
      <c r="E12573"/>
      <c r="F12573" s="288"/>
      <c r="G12573" s="288"/>
    </row>
    <row r="12574" spans="2:7">
      <c r="B12574"/>
      <c r="C12574"/>
      <c r="D12574"/>
      <c r="E12574"/>
      <c r="F12574" s="288"/>
      <c r="G12574" s="288"/>
    </row>
    <row r="12575" spans="2:7">
      <c r="B12575"/>
      <c r="C12575"/>
      <c r="D12575"/>
      <c r="E12575"/>
      <c r="F12575" s="288"/>
      <c r="G12575" s="288"/>
    </row>
    <row r="12576" spans="2:7">
      <c r="B12576"/>
      <c r="C12576"/>
      <c r="D12576"/>
      <c r="E12576"/>
      <c r="F12576" s="288"/>
      <c r="G12576" s="288"/>
    </row>
    <row r="12577" spans="2:7">
      <c r="B12577"/>
      <c r="C12577"/>
      <c r="D12577"/>
      <c r="E12577"/>
      <c r="F12577" s="288"/>
      <c r="G12577" s="288"/>
    </row>
    <row r="12578" spans="2:7">
      <c r="B12578"/>
      <c r="C12578"/>
      <c r="D12578"/>
      <c r="E12578"/>
      <c r="F12578" s="288"/>
      <c r="G12578" s="288"/>
    </row>
    <row r="12579" spans="2:7">
      <c r="B12579"/>
      <c r="C12579"/>
      <c r="D12579"/>
      <c r="E12579"/>
      <c r="F12579" s="288"/>
      <c r="G12579" s="288"/>
    </row>
    <row r="12580" spans="2:7">
      <c r="B12580"/>
      <c r="C12580"/>
      <c r="D12580"/>
      <c r="E12580"/>
      <c r="F12580" s="288"/>
      <c r="G12580" s="288"/>
    </row>
    <row r="12581" spans="2:7">
      <c r="B12581"/>
      <c r="C12581"/>
      <c r="D12581"/>
      <c r="E12581"/>
      <c r="F12581" s="288"/>
      <c r="G12581" s="288"/>
    </row>
    <row r="12582" spans="2:7">
      <c r="B12582"/>
      <c r="C12582"/>
      <c r="D12582"/>
      <c r="E12582"/>
      <c r="F12582" s="288"/>
      <c r="G12582" s="288"/>
    </row>
    <row r="12583" spans="2:7">
      <c r="B12583"/>
      <c r="C12583"/>
      <c r="D12583"/>
      <c r="E12583"/>
      <c r="F12583" s="288"/>
      <c r="G12583" s="288"/>
    </row>
    <row r="12584" spans="2:7">
      <c r="B12584"/>
      <c r="C12584"/>
      <c r="D12584"/>
      <c r="E12584"/>
      <c r="F12584" s="288"/>
      <c r="G12584" s="288"/>
    </row>
    <row r="12585" spans="2:7">
      <c r="B12585"/>
      <c r="C12585"/>
      <c r="D12585"/>
      <c r="E12585"/>
      <c r="F12585" s="288"/>
      <c r="G12585" s="288"/>
    </row>
    <row r="12586" spans="2:7">
      <c r="B12586"/>
      <c r="C12586"/>
      <c r="D12586"/>
      <c r="E12586"/>
      <c r="F12586" s="288"/>
      <c r="G12586" s="288"/>
    </row>
    <row r="12587" spans="2:7">
      <c r="B12587"/>
      <c r="C12587"/>
      <c r="D12587"/>
      <c r="E12587"/>
      <c r="F12587" s="288"/>
      <c r="G12587" s="288"/>
    </row>
    <row r="12588" spans="2:7">
      <c r="B12588"/>
      <c r="C12588"/>
      <c r="D12588"/>
      <c r="E12588"/>
      <c r="F12588" s="288"/>
      <c r="G12588" s="288"/>
    </row>
    <row r="12589" spans="2:7">
      <c r="B12589"/>
      <c r="C12589"/>
      <c r="D12589"/>
      <c r="E12589"/>
      <c r="F12589" s="288"/>
      <c r="G12589" s="288"/>
    </row>
    <row r="12590" spans="2:7">
      <c r="B12590"/>
      <c r="C12590"/>
      <c r="D12590"/>
      <c r="E12590"/>
      <c r="F12590" s="288"/>
      <c r="G12590" s="288"/>
    </row>
    <row r="12591" spans="2:7">
      <c r="B12591"/>
      <c r="C12591"/>
      <c r="D12591"/>
      <c r="E12591"/>
      <c r="F12591" s="288"/>
      <c r="G12591" s="288"/>
    </row>
    <row r="12592" spans="2:7">
      <c r="B12592"/>
      <c r="C12592"/>
      <c r="D12592"/>
      <c r="E12592"/>
      <c r="F12592" s="288"/>
      <c r="G12592" s="288"/>
    </row>
    <row r="12593" spans="2:7">
      <c r="B12593"/>
      <c r="C12593"/>
      <c r="D12593"/>
      <c r="E12593"/>
      <c r="F12593" s="288"/>
      <c r="G12593" s="288"/>
    </row>
    <row r="12594" spans="2:7">
      <c r="B12594"/>
      <c r="C12594"/>
      <c r="D12594"/>
      <c r="E12594"/>
      <c r="F12594" s="288"/>
      <c r="G12594" s="288"/>
    </row>
    <row r="12595" spans="2:7">
      <c r="B12595"/>
      <c r="C12595"/>
      <c r="D12595"/>
      <c r="E12595"/>
      <c r="F12595" s="288"/>
      <c r="G12595" s="288"/>
    </row>
    <row r="12596" spans="2:7">
      <c r="B12596"/>
      <c r="C12596"/>
      <c r="D12596"/>
      <c r="E12596"/>
      <c r="F12596" s="288"/>
      <c r="G12596" s="288"/>
    </row>
    <row r="12597" spans="2:7">
      <c r="B12597"/>
      <c r="C12597"/>
      <c r="D12597"/>
      <c r="E12597"/>
      <c r="F12597" s="288"/>
      <c r="G12597" s="288"/>
    </row>
    <row r="12598" spans="2:7">
      <c r="B12598"/>
      <c r="C12598"/>
      <c r="D12598"/>
      <c r="E12598"/>
      <c r="F12598" s="288"/>
      <c r="G12598" s="288"/>
    </row>
    <row r="12599" spans="2:7">
      <c r="B12599"/>
      <c r="C12599"/>
      <c r="D12599"/>
      <c r="E12599"/>
      <c r="F12599" s="288"/>
      <c r="G12599" s="288"/>
    </row>
    <row r="12600" spans="2:7">
      <c r="B12600"/>
      <c r="C12600"/>
      <c r="D12600"/>
      <c r="E12600"/>
      <c r="F12600" s="288"/>
      <c r="G12600" s="288"/>
    </row>
    <row r="12601" spans="2:7">
      <c r="B12601"/>
      <c r="C12601"/>
      <c r="D12601"/>
      <c r="E12601"/>
      <c r="F12601" s="288"/>
      <c r="G12601" s="288"/>
    </row>
    <row r="12602" spans="2:7">
      <c r="B12602"/>
      <c r="C12602"/>
      <c r="D12602"/>
      <c r="E12602"/>
      <c r="F12602" s="288"/>
      <c r="G12602" s="288"/>
    </row>
    <row r="12603" spans="2:7">
      <c r="B12603"/>
      <c r="C12603"/>
      <c r="D12603"/>
      <c r="E12603"/>
      <c r="F12603" s="288"/>
      <c r="G12603" s="288"/>
    </row>
    <row r="12604" spans="2:7">
      <c r="B12604"/>
      <c r="C12604"/>
      <c r="D12604"/>
      <c r="E12604"/>
      <c r="F12604" s="288"/>
      <c r="G12604" s="288"/>
    </row>
    <row r="12605" spans="2:7">
      <c r="B12605"/>
      <c r="C12605"/>
      <c r="D12605"/>
      <c r="E12605"/>
      <c r="F12605" s="288"/>
      <c r="G12605" s="288"/>
    </row>
    <row r="12606" spans="2:7">
      <c r="B12606"/>
      <c r="C12606"/>
      <c r="D12606"/>
      <c r="E12606"/>
      <c r="F12606" s="288"/>
      <c r="G12606" s="288"/>
    </row>
    <row r="12607" spans="2:7">
      <c r="B12607"/>
      <c r="C12607"/>
      <c r="D12607"/>
      <c r="E12607"/>
      <c r="F12607" s="288"/>
      <c r="G12607" s="288"/>
    </row>
    <row r="12608" spans="2:7">
      <c r="B12608"/>
      <c r="C12608"/>
      <c r="D12608"/>
      <c r="E12608"/>
      <c r="F12608" s="288"/>
      <c r="G12608" s="288"/>
    </row>
    <row r="12609" spans="2:7">
      <c r="B12609"/>
      <c r="C12609"/>
      <c r="D12609"/>
      <c r="E12609"/>
      <c r="F12609" s="288"/>
      <c r="G12609" s="288"/>
    </row>
    <row r="12610" spans="2:7">
      <c r="B12610"/>
      <c r="C12610"/>
      <c r="D12610"/>
      <c r="E12610"/>
      <c r="F12610" s="288"/>
      <c r="G12610" s="288"/>
    </row>
    <row r="12611" spans="2:7">
      <c r="B12611"/>
      <c r="C12611"/>
      <c r="D12611"/>
      <c r="E12611"/>
      <c r="F12611" s="288"/>
      <c r="G12611" s="288"/>
    </row>
    <row r="12612" spans="2:7">
      <c r="B12612"/>
      <c r="C12612"/>
      <c r="D12612"/>
      <c r="E12612"/>
      <c r="F12612" s="288"/>
      <c r="G12612" s="288"/>
    </row>
    <row r="12613" spans="2:7">
      <c r="B12613"/>
      <c r="C12613"/>
      <c r="D12613"/>
      <c r="E12613"/>
      <c r="F12613" s="288"/>
      <c r="G12613" s="288"/>
    </row>
    <row r="12614" spans="2:7">
      <c r="B12614"/>
      <c r="C12614"/>
      <c r="D12614"/>
      <c r="E12614"/>
      <c r="F12614" s="288"/>
      <c r="G12614" s="288"/>
    </row>
    <row r="12615" spans="2:7">
      <c r="B12615"/>
      <c r="C12615"/>
      <c r="D12615"/>
      <c r="E12615"/>
      <c r="F12615" s="288"/>
      <c r="G12615" s="288"/>
    </row>
    <row r="12616" spans="2:7">
      <c r="B12616"/>
      <c r="C12616"/>
      <c r="D12616"/>
      <c r="E12616"/>
      <c r="F12616" s="288"/>
      <c r="G12616" s="288"/>
    </row>
    <row r="12617" spans="2:7">
      <c r="B12617"/>
      <c r="C12617"/>
      <c r="D12617"/>
      <c r="E12617"/>
      <c r="F12617" s="288"/>
      <c r="G12617" s="288"/>
    </row>
    <row r="12618" spans="2:7">
      <c r="B12618"/>
      <c r="C12618"/>
      <c r="D12618"/>
      <c r="E12618"/>
      <c r="F12618" s="288"/>
      <c r="G12618" s="288"/>
    </row>
    <row r="12619" spans="2:7">
      <c r="B12619"/>
      <c r="C12619"/>
      <c r="D12619"/>
      <c r="E12619"/>
      <c r="F12619" s="288"/>
      <c r="G12619" s="288"/>
    </row>
    <row r="12620" spans="2:7">
      <c r="B12620"/>
      <c r="C12620"/>
      <c r="D12620"/>
      <c r="E12620"/>
      <c r="F12620" s="288"/>
      <c r="G12620" s="288"/>
    </row>
    <row r="12621" spans="2:7">
      <c r="B12621"/>
      <c r="C12621"/>
      <c r="D12621"/>
      <c r="E12621"/>
      <c r="F12621" s="288"/>
      <c r="G12621" s="288"/>
    </row>
    <row r="12622" spans="2:7">
      <c r="B12622"/>
      <c r="C12622"/>
      <c r="D12622"/>
      <c r="E12622"/>
      <c r="F12622" s="288"/>
      <c r="G12622" s="288"/>
    </row>
    <row r="12623" spans="2:7">
      <c r="B12623"/>
      <c r="C12623"/>
      <c r="D12623"/>
      <c r="E12623"/>
      <c r="F12623" s="288"/>
      <c r="G12623" s="288"/>
    </row>
    <row r="12624" spans="2:7">
      <c r="B12624"/>
      <c r="C12624"/>
      <c r="D12624"/>
      <c r="E12624"/>
      <c r="F12624" s="288"/>
      <c r="G12624" s="288"/>
    </row>
    <row r="12625" spans="2:7">
      <c r="B12625"/>
      <c r="C12625"/>
      <c r="D12625"/>
      <c r="E12625"/>
      <c r="F12625" s="288"/>
      <c r="G12625" s="288"/>
    </row>
    <row r="12626" spans="2:7">
      <c r="B12626"/>
      <c r="C12626"/>
      <c r="D12626"/>
      <c r="E12626"/>
      <c r="F12626" s="288"/>
      <c r="G12626" s="288"/>
    </row>
    <row r="12627" spans="2:7">
      <c r="B12627"/>
      <c r="C12627"/>
      <c r="D12627"/>
      <c r="E12627"/>
      <c r="F12627" s="288"/>
      <c r="G12627" s="288"/>
    </row>
    <row r="12628" spans="2:7">
      <c r="B12628"/>
      <c r="C12628"/>
      <c r="D12628"/>
      <c r="E12628"/>
      <c r="F12628" s="288"/>
      <c r="G12628" s="288"/>
    </row>
    <row r="12629" spans="2:7">
      <c r="B12629"/>
      <c r="C12629"/>
      <c r="D12629"/>
      <c r="E12629"/>
      <c r="F12629" s="288"/>
      <c r="G12629" s="288"/>
    </row>
    <row r="12630" spans="2:7">
      <c r="B12630"/>
      <c r="C12630"/>
      <c r="D12630"/>
      <c r="E12630"/>
      <c r="F12630" s="288"/>
      <c r="G12630" s="288"/>
    </row>
    <row r="12631" spans="2:7">
      <c r="B12631"/>
      <c r="C12631"/>
      <c r="D12631"/>
      <c r="E12631"/>
      <c r="F12631" s="288"/>
      <c r="G12631" s="288"/>
    </row>
    <row r="12632" spans="2:7">
      <c r="B12632"/>
      <c r="C12632"/>
      <c r="D12632"/>
      <c r="E12632"/>
      <c r="F12632" s="288"/>
      <c r="G12632" s="288"/>
    </row>
    <row r="12633" spans="2:7">
      <c r="B12633"/>
      <c r="C12633"/>
      <c r="D12633"/>
      <c r="E12633"/>
      <c r="F12633" s="288"/>
      <c r="G12633" s="288"/>
    </row>
    <row r="12634" spans="2:7">
      <c r="B12634"/>
      <c r="C12634"/>
      <c r="D12634"/>
      <c r="E12634"/>
      <c r="F12634" s="288"/>
      <c r="G12634" s="288"/>
    </row>
    <row r="12635" spans="2:7">
      <c r="B12635"/>
      <c r="C12635"/>
      <c r="D12635"/>
      <c r="E12635"/>
      <c r="F12635" s="288"/>
      <c r="G12635" s="288"/>
    </row>
    <row r="12636" spans="2:7">
      <c r="B12636"/>
      <c r="C12636"/>
      <c r="D12636"/>
      <c r="E12636"/>
      <c r="F12636" s="288"/>
      <c r="G12636" s="288"/>
    </row>
    <row r="12637" spans="2:7">
      <c r="B12637"/>
      <c r="C12637"/>
      <c r="D12637"/>
      <c r="E12637"/>
      <c r="F12637" s="288"/>
      <c r="G12637" s="288"/>
    </row>
    <row r="12638" spans="2:7">
      <c r="B12638"/>
      <c r="C12638"/>
      <c r="D12638"/>
      <c r="E12638"/>
      <c r="F12638" s="288"/>
      <c r="G12638" s="288"/>
    </row>
    <row r="12639" spans="2:7">
      <c r="B12639"/>
      <c r="C12639"/>
      <c r="D12639"/>
      <c r="E12639"/>
      <c r="F12639" s="288"/>
      <c r="G12639" s="288"/>
    </row>
    <row r="12640" spans="2:7">
      <c r="B12640"/>
      <c r="C12640"/>
      <c r="D12640"/>
      <c r="E12640"/>
      <c r="F12640" s="288"/>
      <c r="G12640" s="288"/>
    </row>
    <row r="12641" spans="2:7">
      <c r="B12641"/>
      <c r="C12641"/>
      <c r="D12641"/>
      <c r="E12641"/>
      <c r="F12641" s="288"/>
      <c r="G12641" s="288"/>
    </row>
    <row r="12642" spans="2:7">
      <c r="B12642"/>
      <c r="C12642"/>
      <c r="D12642"/>
      <c r="E12642"/>
      <c r="F12642" s="288"/>
      <c r="G12642" s="288"/>
    </row>
    <row r="12643" spans="2:7">
      <c r="B12643"/>
      <c r="C12643"/>
      <c r="D12643"/>
      <c r="E12643"/>
      <c r="F12643" s="288"/>
      <c r="G12643" s="288"/>
    </row>
    <row r="12644" spans="2:7">
      <c r="B12644"/>
      <c r="C12644"/>
      <c r="D12644"/>
      <c r="E12644"/>
      <c r="F12644" s="288"/>
      <c r="G12644" s="288"/>
    </row>
    <row r="12645" spans="2:7">
      <c r="B12645"/>
      <c r="C12645"/>
      <c r="D12645"/>
      <c r="E12645"/>
      <c r="F12645" s="288"/>
      <c r="G12645" s="288"/>
    </row>
    <row r="12646" spans="2:7">
      <c r="B12646"/>
      <c r="C12646"/>
      <c r="D12646"/>
      <c r="E12646"/>
      <c r="F12646" s="288"/>
      <c r="G12646" s="288"/>
    </row>
    <row r="12647" spans="2:7">
      <c r="B12647"/>
      <c r="C12647"/>
      <c r="D12647"/>
      <c r="E12647"/>
      <c r="F12647" s="288"/>
      <c r="G12647" s="288"/>
    </row>
    <row r="12648" spans="2:7">
      <c r="B12648"/>
      <c r="C12648"/>
      <c r="D12648"/>
      <c r="E12648"/>
      <c r="F12648" s="288"/>
      <c r="G12648" s="288"/>
    </row>
    <row r="12649" spans="2:7">
      <c r="B12649"/>
      <c r="C12649"/>
      <c r="D12649"/>
      <c r="E12649"/>
      <c r="F12649" s="288"/>
      <c r="G12649" s="288"/>
    </row>
    <row r="12650" spans="2:7">
      <c r="B12650"/>
      <c r="C12650"/>
      <c r="D12650"/>
      <c r="E12650"/>
      <c r="F12650" s="288"/>
      <c r="G12650" s="288"/>
    </row>
    <row r="12651" spans="2:7">
      <c r="B12651"/>
      <c r="C12651"/>
      <c r="D12651"/>
      <c r="E12651"/>
      <c r="F12651" s="288"/>
      <c r="G12651" s="288"/>
    </row>
    <row r="12652" spans="2:7">
      <c r="B12652"/>
      <c r="C12652"/>
      <c r="D12652"/>
      <c r="E12652"/>
      <c r="F12652" s="288"/>
      <c r="G12652" s="288"/>
    </row>
    <row r="12653" spans="2:7">
      <c r="B12653"/>
      <c r="C12653"/>
      <c r="D12653"/>
      <c r="E12653"/>
      <c r="F12653" s="288"/>
      <c r="G12653" s="288"/>
    </row>
    <row r="12654" spans="2:7">
      <c r="B12654"/>
      <c r="C12654"/>
      <c r="D12654"/>
      <c r="E12654"/>
      <c r="F12654" s="288"/>
      <c r="G12654" s="288"/>
    </row>
    <row r="12655" spans="2:7">
      <c r="B12655"/>
      <c r="C12655"/>
      <c r="D12655"/>
      <c r="E12655"/>
      <c r="F12655" s="288"/>
      <c r="G12655" s="288"/>
    </row>
    <row r="12656" spans="2:7">
      <c r="B12656"/>
      <c r="C12656"/>
      <c r="D12656"/>
      <c r="E12656"/>
      <c r="F12656" s="288"/>
      <c r="G12656" s="288"/>
    </row>
    <row r="12657" spans="2:7">
      <c r="B12657"/>
      <c r="C12657"/>
      <c r="D12657"/>
      <c r="E12657"/>
      <c r="F12657" s="288"/>
      <c r="G12657" s="288"/>
    </row>
    <row r="12658" spans="2:7">
      <c r="B12658"/>
      <c r="C12658"/>
      <c r="D12658"/>
      <c r="E12658"/>
      <c r="F12658" s="288"/>
      <c r="G12658" s="288"/>
    </row>
    <row r="12659" spans="2:7">
      <c r="B12659"/>
      <c r="C12659"/>
      <c r="D12659"/>
      <c r="E12659"/>
      <c r="F12659" s="288"/>
      <c r="G12659" s="288"/>
    </row>
    <row r="12660" spans="2:7">
      <c r="B12660"/>
      <c r="C12660"/>
      <c r="D12660"/>
      <c r="E12660"/>
      <c r="F12660" s="288"/>
      <c r="G12660" s="288"/>
    </row>
    <row r="12661" spans="2:7">
      <c r="B12661"/>
      <c r="C12661"/>
      <c r="D12661"/>
      <c r="E12661"/>
      <c r="F12661" s="288"/>
      <c r="G12661" s="288"/>
    </row>
    <row r="12662" spans="2:7">
      <c r="B12662"/>
      <c r="C12662"/>
      <c r="D12662"/>
      <c r="E12662"/>
      <c r="F12662" s="288"/>
      <c r="G12662" s="288"/>
    </row>
    <row r="12663" spans="2:7">
      <c r="B12663"/>
      <c r="C12663"/>
      <c r="D12663"/>
      <c r="E12663"/>
      <c r="F12663" s="288"/>
      <c r="G12663" s="288"/>
    </row>
    <row r="12664" spans="2:7">
      <c r="B12664"/>
      <c r="C12664"/>
      <c r="D12664"/>
      <c r="E12664"/>
      <c r="F12664" s="288"/>
      <c r="G12664" s="288"/>
    </row>
    <row r="12665" spans="2:7">
      <c r="B12665"/>
      <c r="C12665"/>
      <c r="D12665"/>
      <c r="E12665"/>
      <c r="F12665" s="288"/>
      <c r="G12665" s="288"/>
    </row>
    <row r="12666" spans="2:7">
      <c r="B12666"/>
      <c r="C12666"/>
      <c r="D12666"/>
      <c r="E12666"/>
      <c r="F12666" s="288"/>
      <c r="G12666" s="288"/>
    </row>
    <row r="12667" spans="2:7">
      <c r="B12667"/>
      <c r="C12667"/>
      <c r="D12667"/>
      <c r="E12667"/>
      <c r="F12667" s="288"/>
      <c r="G12667" s="288"/>
    </row>
    <row r="12668" spans="2:7">
      <c r="B12668"/>
      <c r="C12668"/>
      <c r="D12668"/>
      <c r="E12668"/>
      <c r="F12668" s="288"/>
      <c r="G12668" s="288"/>
    </row>
    <row r="12669" spans="2:7">
      <c r="B12669"/>
      <c r="C12669"/>
      <c r="D12669"/>
      <c r="E12669"/>
      <c r="F12669" s="288"/>
      <c r="G12669" s="288"/>
    </row>
    <row r="12670" spans="2:7">
      <c r="B12670"/>
      <c r="C12670"/>
      <c r="D12670"/>
      <c r="E12670"/>
      <c r="F12670" s="288"/>
      <c r="G12670" s="288"/>
    </row>
    <row r="12671" spans="2:7">
      <c r="B12671"/>
      <c r="C12671"/>
      <c r="D12671"/>
      <c r="E12671"/>
      <c r="F12671" s="288"/>
      <c r="G12671" s="288"/>
    </row>
    <row r="12672" spans="2:7">
      <c r="B12672"/>
      <c r="C12672"/>
      <c r="D12672"/>
      <c r="E12672"/>
      <c r="F12672" s="288"/>
      <c r="G12672" s="288"/>
    </row>
    <row r="12673" spans="2:7">
      <c r="B12673"/>
      <c r="C12673"/>
      <c r="D12673"/>
      <c r="E12673"/>
      <c r="F12673" s="288"/>
      <c r="G12673" s="288"/>
    </row>
    <row r="12674" spans="2:7">
      <c r="B12674"/>
      <c r="C12674"/>
      <c r="D12674"/>
      <c r="E12674"/>
      <c r="F12674" s="288"/>
      <c r="G12674" s="288"/>
    </row>
    <row r="12675" spans="2:7">
      <c r="B12675"/>
      <c r="C12675"/>
      <c r="D12675"/>
      <c r="E12675"/>
      <c r="F12675" s="288"/>
      <c r="G12675" s="288"/>
    </row>
    <row r="12676" spans="2:7">
      <c r="B12676"/>
      <c r="C12676"/>
      <c r="D12676"/>
      <c r="E12676"/>
      <c r="F12676" s="288"/>
      <c r="G12676" s="288"/>
    </row>
    <row r="12677" spans="2:7">
      <c r="B12677"/>
      <c r="C12677"/>
      <c r="D12677"/>
      <c r="E12677"/>
      <c r="F12677" s="288"/>
      <c r="G12677" s="288"/>
    </row>
    <row r="12678" spans="2:7">
      <c r="B12678"/>
      <c r="C12678"/>
      <c r="D12678"/>
      <c r="E12678"/>
      <c r="F12678" s="288"/>
      <c r="G12678" s="288"/>
    </row>
    <row r="12679" spans="2:7">
      <c r="B12679"/>
      <c r="C12679"/>
      <c r="D12679"/>
      <c r="E12679"/>
      <c r="F12679" s="288"/>
      <c r="G12679" s="288"/>
    </row>
    <row r="12680" spans="2:7">
      <c r="B12680"/>
      <c r="C12680"/>
      <c r="D12680"/>
      <c r="E12680"/>
      <c r="F12680" s="288"/>
      <c r="G12680" s="288"/>
    </row>
    <row r="12681" spans="2:7">
      <c r="B12681"/>
      <c r="C12681"/>
      <c r="D12681"/>
      <c r="E12681"/>
      <c r="F12681" s="288"/>
      <c r="G12681" s="288"/>
    </row>
    <row r="12682" spans="2:7">
      <c r="B12682"/>
      <c r="C12682"/>
      <c r="D12682"/>
      <c r="E12682"/>
      <c r="F12682" s="288"/>
      <c r="G12682" s="288"/>
    </row>
    <row r="12683" spans="2:7">
      <c r="B12683"/>
      <c r="C12683"/>
      <c r="D12683"/>
      <c r="E12683"/>
      <c r="F12683" s="288"/>
      <c r="G12683" s="288"/>
    </row>
    <row r="12684" spans="2:7">
      <c r="B12684"/>
      <c r="C12684"/>
      <c r="D12684"/>
      <c r="E12684"/>
      <c r="F12684" s="288"/>
      <c r="G12684" s="288"/>
    </row>
    <row r="12685" spans="2:7">
      <c r="B12685"/>
      <c r="C12685"/>
      <c r="D12685"/>
      <c r="E12685"/>
      <c r="F12685" s="288"/>
      <c r="G12685" s="288"/>
    </row>
    <row r="12686" spans="2:7">
      <c r="B12686"/>
      <c r="C12686"/>
      <c r="D12686"/>
      <c r="E12686"/>
      <c r="F12686" s="288"/>
      <c r="G12686" s="288"/>
    </row>
    <row r="12687" spans="2:7">
      <c r="B12687"/>
      <c r="C12687"/>
      <c r="D12687"/>
      <c r="E12687"/>
      <c r="F12687" s="288"/>
      <c r="G12687" s="288"/>
    </row>
    <row r="12688" spans="2:7">
      <c r="B12688"/>
      <c r="C12688"/>
      <c r="D12688"/>
      <c r="E12688"/>
      <c r="F12688" s="288"/>
      <c r="G12688" s="288"/>
    </row>
    <row r="12689" spans="2:7">
      <c r="B12689"/>
      <c r="C12689"/>
      <c r="D12689"/>
      <c r="E12689"/>
      <c r="F12689" s="288"/>
      <c r="G12689" s="288"/>
    </row>
    <row r="12690" spans="2:7">
      <c r="B12690"/>
      <c r="C12690"/>
      <c r="D12690"/>
      <c r="E12690"/>
      <c r="F12690" s="288"/>
      <c r="G12690" s="288"/>
    </row>
    <row r="12691" spans="2:7">
      <c r="B12691"/>
      <c r="C12691"/>
      <c r="D12691"/>
      <c r="E12691"/>
      <c r="F12691" s="288"/>
      <c r="G12691" s="288"/>
    </row>
    <row r="12692" spans="2:7">
      <c r="B12692"/>
      <c r="C12692"/>
      <c r="D12692"/>
      <c r="E12692"/>
      <c r="F12692" s="288"/>
      <c r="G12692" s="288"/>
    </row>
    <row r="12693" spans="2:7">
      <c r="B12693"/>
      <c r="C12693"/>
      <c r="D12693"/>
      <c r="E12693"/>
      <c r="F12693" s="288"/>
      <c r="G12693" s="288"/>
    </row>
    <row r="12694" spans="2:7">
      <c r="B12694"/>
      <c r="C12694"/>
      <c r="D12694"/>
      <c r="E12694"/>
      <c r="F12694" s="288"/>
      <c r="G12694" s="288"/>
    </row>
    <row r="12695" spans="2:7">
      <c r="B12695"/>
      <c r="C12695"/>
      <c r="D12695"/>
      <c r="E12695"/>
      <c r="F12695" s="288"/>
      <c r="G12695" s="288"/>
    </row>
    <row r="12696" spans="2:7">
      <c r="B12696"/>
      <c r="C12696"/>
      <c r="D12696"/>
      <c r="E12696"/>
      <c r="F12696" s="288"/>
      <c r="G12696" s="288"/>
    </row>
    <row r="12697" spans="2:7">
      <c r="B12697"/>
      <c r="C12697"/>
      <c r="D12697"/>
      <c r="E12697"/>
      <c r="F12697" s="288"/>
      <c r="G12697" s="288"/>
    </row>
    <row r="12698" spans="2:7">
      <c r="B12698"/>
      <c r="C12698"/>
      <c r="D12698"/>
      <c r="E12698"/>
      <c r="F12698" s="288"/>
      <c r="G12698" s="288"/>
    </row>
    <row r="12699" spans="2:7">
      <c r="B12699"/>
      <c r="C12699"/>
      <c r="D12699"/>
      <c r="E12699"/>
      <c r="F12699" s="288"/>
      <c r="G12699" s="288"/>
    </row>
    <row r="12700" spans="2:7">
      <c r="B12700"/>
      <c r="C12700"/>
      <c r="D12700"/>
      <c r="E12700"/>
      <c r="F12700" s="288"/>
      <c r="G12700" s="288"/>
    </row>
    <row r="12701" spans="2:7">
      <c r="B12701"/>
      <c r="C12701"/>
      <c r="D12701"/>
      <c r="E12701"/>
      <c r="F12701" s="288"/>
      <c r="G12701" s="288"/>
    </row>
    <row r="12702" spans="2:7">
      <c r="B12702"/>
      <c r="C12702"/>
      <c r="D12702"/>
      <c r="E12702"/>
      <c r="F12702" s="288"/>
      <c r="G12702" s="288"/>
    </row>
    <row r="12703" spans="2:7">
      <c r="B12703"/>
      <c r="C12703"/>
      <c r="D12703"/>
      <c r="E12703"/>
      <c r="F12703" s="288"/>
      <c r="G12703" s="288"/>
    </row>
    <row r="12704" spans="2:7">
      <c r="B12704"/>
      <c r="C12704"/>
      <c r="D12704"/>
      <c r="E12704"/>
      <c r="F12704" s="288"/>
      <c r="G12704" s="288"/>
    </row>
    <row r="12705" spans="2:7">
      <c r="B12705"/>
      <c r="C12705"/>
      <c r="D12705"/>
      <c r="E12705"/>
      <c r="F12705" s="288"/>
      <c r="G12705" s="288"/>
    </row>
    <row r="12706" spans="2:7">
      <c r="B12706"/>
      <c r="C12706"/>
      <c r="D12706"/>
      <c r="E12706"/>
      <c r="F12706" s="288"/>
      <c r="G12706" s="288"/>
    </row>
    <row r="12707" spans="2:7">
      <c r="B12707"/>
      <c r="C12707"/>
      <c r="D12707"/>
      <c r="E12707"/>
      <c r="F12707" s="288"/>
      <c r="G12707" s="288"/>
    </row>
    <row r="12708" spans="2:7">
      <c r="B12708"/>
      <c r="C12708"/>
      <c r="D12708"/>
      <c r="E12708"/>
      <c r="F12708" s="288"/>
      <c r="G12708" s="288"/>
    </row>
    <row r="12709" spans="2:7">
      <c r="B12709"/>
      <c r="C12709"/>
      <c r="D12709"/>
      <c r="E12709"/>
      <c r="F12709" s="288"/>
      <c r="G12709" s="288"/>
    </row>
    <row r="12710" spans="2:7">
      <c r="B12710"/>
      <c r="C12710"/>
      <c r="D12710"/>
      <c r="E12710"/>
      <c r="F12710" s="288"/>
      <c r="G12710" s="288"/>
    </row>
    <row r="12711" spans="2:7">
      <c r="B12711"/>
      <c r="C12711"/>
      <c r="D12711"/>
      <c r="E12711"/>
      <c r="F12711" s="288"/>
      <c r="G12711" s="288"/>
    </row>
    <row r="12712" spans="2:7">
      <c r="B12712"/>
      <c r="C12712"/>
      <c r="D12712"/>
      <c r="E12712"/>
      <c r="F12712" s="288"/>
      <c r="G12712" s="288"/>
    </row>
    <row r="12713" spans="2:7">
      <c r="B12713"/>
      <c r="C12713"/>
      <c r="D12713"/>
      <c r="E12713"/>
      <c r="F12713" s="288"/>
      <c r="G12713" s="288"/>
    </row>
    <row r="12714" spans="2:7">
      <c r="B12714"/>
      <c r="C12714"/>
      <c r="D12714"/>
      <c r="E12714"/>
      <c r="F12714" s="288"/>
      <c r="G12714" s="288"/>
    </row>
    <row r="12715" spans="2:7">
      <c r="B12715"/>
      <c r="C12715"/>
      <c r="D12715"/>
      <c r="E12715"/>
      <c r="F12715" s="288"/>
      <c r="G12715" s="288"/>
    </row>
    <row r="12716" spans="2:7">
      <c r="B12716"/>
      <c r="C12716"/>
      <c r="D12716"/>
      <c r="E12716"/>
      <c r="F12716" s="288"/>
      <c r="G12716" s="288"/>
    </row>
    <row r="12717" spans="2:7">
      <c r="B12717"/>
      <c r="C12717"/>
      <c r="D12717"/>
      <c r="E12717"/>
      <c r="F12717" s="288"/>
      <c r="G12717" s="288"/>
    </row>
    <row r="12718" spans="2:7">
      <c r="B12718"/>
      <c r="C12718"/>
      <c r="D12718"/>
      <c r="E12718"/>
      <c r="F12718" s="288"/>
      <c r="G12718" s="288"/>
    </row>
    <row r="12719" spans="2:7">
      <c r="B12719"/>
      <c r="C12719"/>
      <c r="D12719"/>
      <c r="E12719"/>
      <c r="F12719" s="288"/>
      <c r="G12719" s="288"/>
    </row>
    <row r="12720" spans="2:7">
      <c r="B12720"/>
      <c r="C12720"/>
      <c r="D12720"/>
      <c r="E12720"/>
      <c r="F12720" s="288"/>
      <c r="G12720" s="288"/>
    </row>
    <row r="12721" spans="2:7">
      <c r="B12721"/>
      <c r="C12721"/>
      <c r="D12721"/>
      <c r="E12721"/>
      <c r="F12721" s="288"/>
      <c r="G12721" s="288"/>
    </row>
    <row r="12722" spans="2:7">
      <c r="B12722"/>
      <c r="C12722"/>
      <c r="D12722"/>
      <c r="E12722"/>
      <c r="F12722" s="288"/>
      <c r="G12722" s="288"/>
    </row>
    <row r="12723" spans="2:7">
      <c r="B12723"/>
      <c r="C12723"/>
      <c r="D12723"/>
      <c r="E12723"/>
      <c r="F12723" s="288"/>
      <c r="G12723" s="288"/>
    </row>
    <row r="12724" spans="2:7">
      <c r="B12724"/>
      <c r="C12724"/>
      <c r="D12724"/>
      <c r="E12724"/>
      <c r="F12724" s="288"/>
      <c r="G12724" s="288"/>
    </row>
    <row r="12725" spans="2:7">
      <c r="B12725"/>
      <c r="C12725"/>
      <c r="D12725"/>
      <c r="E12725"/>
      <c r="F12725" s="288"/>
      <c r="G12725" s="288"/>
    </row>
    <row r="12726" spans="2:7">
      <c r="B12726"/>
      <c r="C12726"/>
      <c r="D12726"/>
      <c r="E12726"/>
      <c r="F12726" s="288"/>
      <c r="G12726" s="288"/>
    </row>
    <row r="12727" spans="2:7">
      <c r="B12727"/>
      <c r="C12727"/>
      <c r="D12727"/>
      <c r="E12727"/>
      <c r="F12727" s="288"/>
      <c r="G12727" s="288"/>
    </row>
    <row r="12728" spans="2:7">
      <c r="B12728"/>
      <c r="C12728"/>
      <c r="D12728"/>
      <c r="E12728"/>
      <c r="F12728" s="288"/>
      <c r="G12728" s="288"/>
    </row>
    <row r="12729" spans="2:7">
      <c r="B12729"/>
      <c r="C12729"/>
      <c r="D12729"/>
      <c r="E12729"/>
      <c r="F12729" s="288"/>
      <c r="G12729" s="288"/>
    </row>
    <row r="12730" spans="2:7">
      <c r="B12730"/>
      <c r="C12730"/>
      <c r="D12730"/>
      <c r="E12730"/>
      <c r="F12730" s="288"/>
      <c r="G12730" s="288"/>
    </row>
    <row r="12731" spans="2:7">
      <c r="B12731"/>
      <c r="C12731"/>
      <c r="D12731"/>
      <c r="E12731"/>
      <c r="F12731" s="288"/>
      <c r="G12731" s="288"/>
    </row>
    <row r="12732" spans="2:7">
      <c r="B12732"/>
      <c r="C12732"/>
      <c r="D12732"/>
      <c r="E12732"/>
      <c r="F12732" s="288"/>
      <c r="G12732" s="288"/>
    </row>
    <row r="12733" spans="2:7">
      <c r="B12733"/>
      <c r="C12733"/>
      <c r="D12733"/>
      <c r="E12733"/>
      <c r="F12733" s="288"/>
      <c r="G12733" s="288"/>
    </row>
    <row r="12734" spans="2:7">
      <c r="B12734"/>
      <c r="C12734"/>
      <c r="D12734"/>
      <c r="E12734"/>
      <c r="F12734" s="288"/>
      <c r="G12734" s="288"/>
    </row>
    <row r="12735" spans="2:7">
      <c r="B12735"/>
      <c r="C12735"/>
      <c r="D12735"/>
      <c r="E12735"/>
      <c r="F12735" s="288"/>
      <c r="G12735" s="288"/>
    </row>
    <row r="12736" spans="2:7">
      <c r="B12736"/>
      <c r="C12736"/>
      <c r="D12736"/>
      <c r="E12736"/>
      <c r="F12736" s="288"/>
      <c r="G12736" s="288"/>
    </row>
    <row r="12737" spans="2:7">
      <c r="B12737"/>
      <c r="C12737"/>
      <c r="D12737"/>
      <c r="E12737"/>
      <c r="F12737" s="288"/>
      <c r="G12737" s="288"/>
    </row>
    <row r="12738" spans="2:7">
      <c r="B12738"/>
      <c r="C12738"/>
      <c r="D12738"/>
      <c r="E12738"/>
      <c r="F12738" s="288"/>
      <c r="G12738" s="288"/>
    </row>
    <row r="12739" spans="2:7">
      <c r="B12739"/>
      <c r="C12739"/>
      <c r="D12739"/>
      <c r="E12739"/>
      <c r="F12739" s="288"/>
      <c r="G12739" s="288"/>
    </row>
    <row r="12740" spans="2:7">
      <c r="B12740"/>
      <c r="C12740"/>
      <c r="D12740"/>
      <c r="E12740"/>
      <c r="F12740" s="288"/>
      <c r="G12740" s="288"/>
    </row>
    <row r="12741" spans="2:7">
      <c r="B12741"/>
      <c r="C12741"/>
      <c r="D12741"/>
      <c r="E12741"/>
      <c r="F12741" s="288"/>
      <c r="G12741" s="288"/>
    </row>
    <row r="12742" spans="2:7">
      <c r="B12742"/>
      <c r="C12742"/>
      <c r="D12742"/>
      <c r="E12742"/>
      <c r="F12742" s="288"/>
      <c r="G12742" s="288"/>
    </row>
    <row r="12743" spans="2:7">
      <c r="B12743"/>
      <c r="C12743"/>
      <c r="D12743"/>
      <c r="E12743"/>
      <c r="F12743" s="288"/>
      <c r="G12743" s="288"/>
    </row>
    <row r="12744" spans="2:7">
      <c r="B12744"/>
      <c r="C12744"/>
      <c r="D12744"/>
      <c r="E12744"/>
      <c r="F12744" s="288"/>
      <c r="G12744" s="288"/>
    </row>
    <row r="12745" spans="2:7">
      <c r="B12745"/>
      <c r="C12745"/>
      <c r="D12745"/>
      <c r="E12745"/>
      <c r="F12745" s="288"/>
      <c r="G12745" s="288"/>
    </row>
    <row r="12746" spans="2:7">
      <c r="B12746"/>
      <c r="C12746"/>
      <c r="D12746"/>
      <c r="E12746"/>
      <c r="F12746" s="288"/>
      <c r="G12746" s="288"/>
    </row>
    <row r="12747" spans="2:7">
      <c r="B12747"/>
      <c r="C12747"/>
      <c r="D12747"/>
      <c r="E12747"/>
      <c r="F12747" s="288"/>
      <c r="G12747" s="288"/>
    </row>
    <row r="12748" spans="2:7">
      <c r="B12748"/>
      <c r="C12748"/>
      <c r="D12748"/>
      <c r="E12748"/>
      <c r="F12748" s="288"/>
      <c r="G12748" s="288"/>
    </row>
    <row r="12749" spans="2:7">
      <c r="B12749"/>
      <c r="C12749"/>
      <c r="D12749"/>
      <c r="E12749"/>
      <c r="F12749" s="288"/>
      <c r="G12749" s="288"/>
    </row>
    <row r="12750" spans="2:7">
      <c r="B12750"/>
      <c r="C12750"/>
      <c r="D12750"/>
      <c r="E12750"/>
      <c r="F12750" s="288"/>
      <c r="G12750" s="288"/>
    </row>
    <row r="12751" spans="2:7">
      <c r="B12751"/>
      <c r="C12751"/>
      <c r="D12751"/>
      <c r="E12751"/>
      <c r="F12751" s="288"/>
      <c r="G12751" s="288"/>
    </row>
    <row r="12752" spans="2:7">
      <c r="B12752"/>
      <c r="C12752"/>
      <c r="D12752"/>
      <c r="E12752"/>
      <c r="F12752" s="288"/>
      <c r="G12752" s="288"/>
    </row>
    <row r="12753" spans="2:7">
      <c r="B12753"/>
      <c r="C12753"/>
      <c r="D12753"/>
      <c r="E12753"/>
      <c r="F12753" s="288"/>
      <c r="G12753" s="288"/>
    </row>
    <row r="12754" spans="2:7">
      <c r="B12754"/>
      <c r="C12754"/>
      <c r="D12754"/>
      <c r="E12754"/>
      <c r="F12754" s="288"/>
      <c r="G12754" s="288"/>
    </row>
    <row r="12755" spans="2:7">
      <c r="B12755"/>
      <c r="C12755"/>
      <c r="D12755"/>
      <c r="E12755"/>
      <c r="F12755" s="288"/>
      <c r="G12755" s="288"/>
    </row>
    <row r="12756" spans="2:7">
      <c r="B12756"/>
      <c r="C12756"/>
      <c r="D12756"/>
      <c r="E12756"/>
      <c r="F12756" s="288"/>
      <c r="G12756" s="288"/>
    </row>
    <row r="12757" spans="2:7">
      <c r="B12757"/>
      <c r="C12757"/>
      <c r="D12757"/>
      <c r="E12757"/>
      <c r="F12757" s="288"/>
      <c r="G12757" s="288"/>
    </row>
    <row r="12758" spans="2:7">
      <c r="B12758"/>
      <c r="C12758"/>
      <c r="D12758"/>
      <c r="E12758"/>
      <c r="F12758" s="288"/>
      <c r="G12758" s="288"/>
    </row>
    <row r="12759" spans="2:7">
      <c r="B12759"/>
      <c r="C12759"/>
      <c r="D12759"/>
      <c r="E12759"/>
      <c r="F12759" s="288"/>
      <c r="G12759" s="288"/>
    </row>
    <row r="12760" spans="2:7">
      <c r="B12760"/>
      <c r="C12760"/>
      <c r="D12760"/>
      <c r="E12760"/>
      <c r="F12760" s="288"/>
      <c r="G12760" s="288"/>
    </row>
    <row r="12761" spans="2:7">
      <c r="B12761"/>
      <c r="C12761"/>
      <c r="D12761"/>
      <c r="E12761"/>
      <c r="F12761" s="288"/>
      <c r="G12761" s="288"/>
    </row>
    <row r="12762" spans="2:7">
      <c r="B12762"/>
      <c r="C12762"/>
      <c r="D12762"/>
      <c r="E12762"/>
      <c r="F12762" s="288"/>
      <c r="G12762" s="288"/>
    </row>
    <row r="12763" spans="2:7">
      <c r="B12763"/>
      <c r="C12763"/>
      <c r="D12763"/>
      <c r="E12763"/>
      <c r="F12763" s="288"/>
      <c r="G12763" s="288"/>
    </row>
    <row r="12764" spans="2:7">
      <c r="B12764"/>
      <c r="C12764"/>
      <c r="D12764"/>
      <c r="E12764"/>
      <c r="F12764" s="288"/>
      <c r="G12764" s="288"/>
    </row>
    <row r="12765" spans="2:7">
      <c r="B12765"/>
      <c r="C12765"/>
      <c r="D12765"/>
      <c r="E12765"/>
      <c r="F12765" s="288"/>
      <c r="G12765" s="288"/>
    </row>
    <row r="12766" spans="2:7">
      <c r="B12766"/>
      <c r="C12766"/>
      <c r="D12766"/>
      <c r="E12766"/>
      <c r="F12766" s="288"/>
      <c r="G12766" s="288"/>
    </row>
    <row r="12767" spans="2:7">
      <c r="B12767"/>
      <c r="C12767"/>
      <c r="D12767"/>
      <c r="E12767"/>
      <c r="F12767" s="288"/>
      <c r="G12767" s="288"/>
    </row>
    <row r="12768" spans="2:7">
      <c r="B12768"/>
      <c r="C12768"/>
      <c r="D12768"/>
      <c r="E12768"/>
      <c r="F12768" s="288"/>
      <c r="G12768" s="288"/>
    </row>
    <row r="12769" spans="2:7">
      <c r="B12769"/>
      <c r="C12769"/>
      <c r="D12769"/>
      <c r="E12769"/>
      <c r="F12769" s="288"/>
      <c r="G12769" s="288"/>
    </row>
    <row r="12770" spans="2:7">
      <c r="B12770"/>
      <c r="C12770"/>
      <c r="D12770"/>
      <c r="E12770"/>
      <c r="F12770" s="288"/>
      <c r="G12770" s="288"/>
    </row>
    <row r="12771" spans="2:7">
      <c r="B12771"/>
      <c r="C12771"/>
      <c r="D12771"/>
      <c r="E12771"/>
      <c r="F12771" s="288"/>
      <c r="G12771" s="288"/>
    </row>
    <row r="12772" spans="2:7">
      <c r="B12772"/>
      <c r="C12772"/>
      <c r="D12772"/>
      <c r="E12772"/>
      <c r="F12772" s="288"/>
      <c r="G12772" s="288"/>
    </row>
    <row r="12773" spans="2:7">
      <c r="B12773"/>
      <c r="C12773"/>
      <c r="D12773"/>
      <c r="E12773"/>
      <c r="F12773" s="288"/>
      <c r="G12773" s="288"/>
    </row>
    <row r="12774" spans="2:7">
      <c r="B12774"/>
      <c r="C12774"/>
      <c r="D12774"/>
      <c r="E12774"/>
      <c r="F12774" s="288"/>
      <c r="G12774" s="288"/>
    </row>
    <row r="12775" spans="2:7">
      <c r="B12775"/>
      <c r="C12775"/>
      <c r="D12775"/>
      <c r="E12775"/>
      <c r="F12775" s="288"/>
      <c r="G12775" s="288"/>
    </row>
    <row r="12776" spans="2:7">
      <c r="B12776"/>
      <c r="C12776"/>
      <c r="D12776"/>
      <c r="E12776"/>
      <c r="F12776" s="288"/>
      <c r="G12776" s="288"/>
    </row>
    <row r="12777" spans="2:7">
      <c r="B12777"/>
      <c r="C12777"/>
      <c r="D12777"/>
      <c r="E12777"/>
      <c r="F12777" s="288"/>
      <c r="G12777" s="288"/>
    </row>
    <row r="12778" spans="2:7">
      <c r="B12778"/>
      <c r="C12778"/>
      <c r="D12778"/>
      <c r="E12778"/>
      <c r="F12778" s="288"/>
      <c r="G12778" s="288"/>
    </row>
    <row r="12779" spans="2:7">
      <c r="B12779"/>
      <c r="C12779"/>
      <c r="D12779"/>
      <c r="E12779"/>
      <c r="F12779" s="288"/>
      <c r="G12779" s="288"/>
    </row>
    <row r="12780" spans="2:7">
      <c r="B12780"/>
      <c r="C12780"/>
      <c r="D12780"/>
      <c r="E12780"/>
      <c r="F12780" s="288"/>
      <c r="G12780" s="288"/>
    </row>
    <row r="12781" spans="2:7">
      <c r="B12781"/>
      <c r="C12781"/>
      <c r="D12781"/>
      <c r="E12781"/>
      <c r="F12781" s="288"/>
      <c r="G12781" s="288"/>
    </row>
    <row r="12782" spans="2:7">
      <c r="B12782"/>
      <c r="C12782"/>
      <c r="D12782"/>
      <c r="E12782"/>
      <c r="F12782" s="288"/>
      <c r="G12782" s="288"/>
    </row>
    <row r="12783" spans="2:7">
      <c r="B12783"/>
      <c r="C12783"/>
      <c r="D12783"/>
      <c r="E12783"/>
      <c r="F12783" s="288"/>
      <c r="G12783" s="288"/>
    </row>
    <row r="12784" spans="2:7">
      <c r="B12784"/>
      <c r="C12784"/>
      <c r="D12784"/>
      <c r="E12784"/>
      <c r="F12784" s="288"/>
      <c r="G12784" s="288"/>
    </row>
    <row r="12785" spans="2:7">
      <c r="B12785"/>
      <c r="C12785"/>
      <c r="D12785"/>
      <c r="E12785"/>
      <c r="F12785" s="288"/>
      <c r="G12785" s="288"/>
    </row>
    <row r="12786" spans="2:7">
      <c r="B12786"/>
      <c r="C12786"/>
      <c r="D12786"/>
      <c r="E12786"/>
      <c r="F12786" s="288"/>
      <c r="G12786" s="288"/>
    </row>
    <row r="12787" spans="2:7">
      <c r="B12787"/>
      <c r="C12787"/>
      <c r="D12787"/>
      <c r="E12787"/>
      <c r="F12787" s="288"/>
      <c r="G12787" s="288"/>
    </row>
    <row r="12788" spans="2:7">
      <c r="B12788"/>
      <c r="C12788"/>
      <c r="D12788"/>
      <c r="E12788"/>
      <c r="F12788" s="288"/>
      <c r="G12788" s="288"/>
    </row>
    <row r="12789" spans="2:7">
      <c r="B12789"/>
      <c r="C12789"/>
      <c r="D12789"/>
      <c r="E12789"/>
      <c r="F12789" s="288"/>
      <c r="G12789" s="288"/>
    </row>
    <row r="12790" spans="2:7">
      <c r="B12790"/>
      <c r="C12790"/>
      <c r="D12790"/>
      <c r="E12790"/>
      <c r="F12790" s="288"/>
      <c r="G12790" s="288"/>
    </row>
    <row r="12791" spans="2:7">
      <c r="B12791"/>
      <c r="C12791"/>
      <c r="D12791"/>
      <c r="E12791"/>
      <c r="F12791" s="288"/>
      <c r="G12791" s="288"/>
    </row>
    <row r="12792" spans="2:7">
      <c r="B12792"/>
      <c r="C12792"/>
      <c r="D12792"/>
      <c r="E12792"/>
      <c r="F12792" s="288"/>
      <c r="G12792" s="288"/>
    </row>
    <row r="12793" spans="2:7">
      <c r="B12793"/>
      <c r="C12793"/>
      <c r="D12793"/>
      <c r="E12793"/>
      <c r="F12793" s="288"/>
      <c r="G12793" s="288"/>
    </row>
    <row r="12794" spans="2:7">
      <c r="B12794"/>
      <c r="C12794"/>
      <c r="D12794"/>
      <c r="E12794"/>
      <c r="F12794" s="288"/>
      <c r="G12794" s="288"/>
    </row>
    <row r="12795" spans="2:7">
      <c r="B12795"/>
      <c r="C12795"/>
      <c r="D12795"/>
      <c r="E12795"/>
      <c r="F12795" s="288"/>
      <c r="G12795" s="288"/>
    </row>
    <row r="12796" spans="2:7">
      <c r="B12796"/>
      <c r="C12796"/>
      <c r="D12796"/>
      <c r="E12796"/>
      <c r="F12796" s="288"/>
      <c r="G12796" s="288"/>
    </row>
    <row r="12797" spans="2:7">
      <c r="B12797"/>
      <c r="C12797"/>
      <c r="D12797"/>
      <c r="E12797"/>
      <c r="F12797" s="288"/>
      <c r="G12797" s="288"/>
    </row>
    <row r="12798" spans="2:7">
      <c r="B12798"/>
      <c r="C12798"/>
      <c r="D12798"/>
      <c r="E12798"/>
      <c r="F12798" s="288"/>
      <c r="G12798" s="288"/>
    </row>
    <row r="12799" spans="2:7">
      <c r="B12799"/>
      <c r="C12799"/>
      <c r="D12799"/>
      <c r="E12799"/>
      <c r="F12799" s="288"/>
      <c r="G12799" s="288"/>
    </row>
    <row r="12800" spans="2:7">
      <c r="B12800"/>
      <c r="C12800"/>
      <c r="D12800"/>
      <c r="E12800"/>
      <c r="F12800" s="288"/>
      <c r="G12800" s="288"/>
    </row>
    <row r="12801" spans="2:7">
      <c r="B12801"/>
      <c r="C12801"/>
      <c r="D12801"/>
      <c r="E12801"/>
      <c r="F12801" s="288"/>
      <c r="G12801" s="288"/>
    </row>
    <row r="12802" spans="2:7">
      <c r="B12802"/>
      <c r="C12802"/>
      <c r="D12802"/>
      <c r="E12802"/>
      <c r="F12802" s="288"/>
      <c r="G12802" s="288"/>
    </row>
    <row r="12803" spans="2:7">
      <c r="B12803"/>
      <c r="C12803"/>
      <c r="D12803"/>
      <c r="E12803"/>
      <c r="F12803" s="288"/>
      <c r="G12803" s="288"/>
    </row>
    <row r="12804" spans="2:7">
      <c r="B12804"/>
      <c r="C12804"/>
      <c r="D12804"/>
      <c r="E12804"/>
      <c r="F12804" s="288"/>
      <c r="G12804" s="288"/>
    </row>
    <row r="12805" spans="2:7">
      <c r="B12805"/>
      <c r="C12805"/>
      <c r="D12805"/>
      <c r="E12805"/>
      <c r="F12805" s="288"/>
      <c r="G12805" s="288"/>
    </row>
    <row r="12806" spans="2:7">
      <c r="B12806"/>
      <c r="C12806"/>
      <c r="D12806"/>
      <c r="E12806"/>
      <c r="F12806" s="288"/>
      <c r="G12806" s="288"/>
    </row>
    <row r="12807" spans="2:7">
      <c r="B12807"/>
      <c r="C12807"/>
      <c r="D12807"/>
      <c r="E12807"/>
      <c r="F12807" s="288"/>
      <c r="G12807" s="288"/>
    </row>
    <row r="12808" spans="2:7">
      <c r="B12808"/>
      <c r="C12808"/>
      <c r="D12808"/>
      <c r="E12808"/>
      <c r="F12808" s="288"/>
      <c r="G12808" s="288"/>
    </row>
    <row r="12809" spans="2:7">
      <c r="B12809"/>
      <c r="C12809"/>
      <c r="D12809"/>
      <c r="E12809"/>
      <c r="F12809" s="288"/>
      <c r="G12809" s="288"/>
    </row>
    <row r="12810" spans="2:7">
      <c r="B12810"/>
      <c r="C12810"/>
      <c r="D12810"/>
      <c r="E12810"/>
      <c r="F12810" s="288"/>
      <c r="G12810" s="288"/>
    </row>
    <row r="12811" spans="2:7">
      <c r="B12811"/>
      <c r="C12811"/>
      <c r="D12811"/>
      <c r="E12811"/>
      <c r="F12811" s="288"/>
      <c r="G12811" s="288"/>
    </row>
    <row r="12812" spans="2:7">
      <c r="B12812"/>
      <c r="C12812"/>
      <c r="D12812"/>
      <c r="E12812"/>
      <c r="F12812" s="288"/>
      <c r="G12812" s="288"/>
    </row>
    <row r="12813" spans="2:7">
      <c r="B12813"/>
      <c r="C12813"/>
      <c r="D12813"/>
      <c r="E12813"/>
      <c r="F12813" s="288"/>
      <c r="G12813" s="288"/>
    </row>
    <row r="12814" spans="2:7">
      <c r="B12814"/>
      <c r="C12814"/>
      <c r="D12814"/>
      <c r="E12814"/>
      <c r="F12814" s="288"/>
      <c r="G12814" s="288"/>
    </row>
    <row r="12815" spans="2:7">
      <c r="B12815"/>
      <c r="C12815"/>
      <c r="D12815"/>
      <c r="E12815"/>
      <c r="F12815" s="288"/>
      <c r="G12815" s="288"/>
    </row>
    <row r="12816" spans="2:7">
      <c r="B12816"/>
      <c r="C12816"/>
      <c r="D12816"/>
      <c r="E12816"/>
      <c r="F12816" s="288"/>
      <c r="G12816" s="288"/>
    </row>
    <row r="12817" spans="2:7">
      <c r="B12817"/>
      <c r="C12817"/>
      <c r="D12817"/>
      <c r="E12817"/>
      <c r="F12817" s="288"/>
      <c r="G12817" s="288"/>
    </row>
    <row r="12818" spans="2:7">
      <c r="B12818"/>
      <c r="C12818"/>
      <c r="D12818"/>
      <c r="E12818"/>
      <c r="F12818" s="288"/>
      <c r="G12818" s="288"/>
    </row>
    <row r="12819" spans="2:7">
      <c r="B12819"/>
      <c r="C12819"/>
      <c r="D12819"/>
      <c r="E12819"/>
      <c r="F12819" s="288"/>
      <c r="G12819" s="288"/>
    </row>
    <row r="12820" spans="2:7">
      <c r="B12820"/>
      <c r="C12820"/>
      <c r="D12820"/>
      <c r="E12820"/>
      <c r="F12820" s="288"/>
      <c r="G12820" s="288"/>
    </row>
    <row r="12821" spans="2:7">
      <c r="B12821"/>
      <c r="C12821"/>
      <c r="D12821"/>
      <c r="E12821"/>
      <c r="F12821" s="288"/>
      <c r="G12821" s="288"/>
    </row>
    <row r="12822" spans="2:7">
      <c r="B12822"/>
      <c r="C12822"/>
      <c r="D12822"/>
      <c r="E12822"/>
      <c r="F12822" s="288"/>
      <c r="G12822" s="288"/>
    </row>
    <row r="12823" spans="2:7">
      <c r="B12823"/>
      <c r="C12823"/>
      <c r="D12823"/>
      <c r="E12823"/>
      <c r="F12823" s="288"/>
      <c r="G12823" s="288"/>
    </row>
    <row r="12824" spans="2:7">
      <c r="B12824"/>
      <c r="C12824"/>
      <c r="D12824"/>
      <c r="E12824"/>
      <c r="F12824" s="288"/>
      <c r="G12824" s="288"/>
    </row>
    <row r="12825" spans="2:7">
      <c r="B12825"/>
      <c r="C12825"/>
      <c r="D12825"/>
      <c r="E12825"/>
      <c r="F12825" s="288"/>
      <c r="G12825" s="288"/>
    </row>
    <row r="12826" spans="2:7">
      <c r="B12826"/>
      <c r="C12826"/>
      <c r="D12826"/>
      <c r="E12826"/>
      <c r="F12826" s="288"/>
      <c r="G12826" s="288"/>
    </row>
    <row r="12827" spans="2:7">
      <c r="B12827"/>
      <c r="C12827"/>
      <c r="D12827"/>
      <c r="E12827"/>
      <c r="F12827" s="288"/>
      <c r="G12827" s="288"/>
    </row>
    <row r="12828" spans="2:7">
      <c r="B12828"/>
      <c r="C12828"/>
      <c r="D12828"/>
      <c r="E12828"/>
      <c r="F12828" s="288"/>
      <c r="G12828" s="288"/>
    </row>
    <row r="12829" spans="2:7">
      <c r="B12829"/>
      <c r="C12829"/>
      <c r="D12829"/>
      <c r="E12829"/>
      <c r="F12829" s="288"/>
      <c r="G12829" s="288"/>
    </row>
    <row r="12830" spans="2:7">
      <c r="B12830"/>
      <c r="C12830"/>
      <c r="D12830"/>
      <c r="E12830"/>
      <c r="F12830" s="288"/>
      <c r="G12830" s="288"/>
    </row>
    <row r="12831" spans="2:7">
      <c r="B12831"/>
      <c r="C12831"/>
      <c r="D12831"/>
      <c r="E12831"/>
      <c r="F12831" s="288"/>
      <c r="G12831" s="288"/>
    </row>
    <row r="12832" spans="2:7">
      <c r="B12832"/>
      <c r="C12832"/>
      <c r="D12832"/>
      <c r="E12832"/>
      <c r="F12832" s="288"/>
      <c r="G12832" s="288"/>
    </row>
    <row r="12833" spans="2:7">
      <c r="B12833"/>
      <c r="C12833"/>
      <c r="D12833"/>
      <c r="E12833"/>
      <c r="F12833" s="288"/>
      <c r="G12833" s="288"/>
    </row>
    <row r="12834" spans="2:7">
      <c r="B12834"/>
      <c r="C12834"/>
      <c r="D12834"/>
      <c r="E12834"/>
      <c r="F12834" s="288"/>
      <c r="G12834" s="288"/>
    </row>
    <row r="12835" spans="2:7">
      <c r="B12835"/>
      <c r="C12835"/>
      <c r="D12835"/>
      <c r="E12835"/>
      <c r="F12835" s="288"/>
      <c r="G12835" s="288"/>
    </row>
    <row r="12836" spans="2:7">
      <c r="B12836"/>
      <c r="C12836"/>
      <c r="D12836"/>
      <c r="E12836"/>
      <c r="F12836" s="288"/>
      <c r="G12836" s="288"/>
    </row>
    <row r="12837" spans="2:7">
      <c r="B12837"/>
      <c r="C12837"/>
      <c r="D12837"/>
      <c r="E12837"/>
      <c r="F12837" s="288"/>
      <c r="G12837" s="288"/>
    </row>
    <row r="12838" spans="2:7">
      <c r="B12838"/>
      <c r="C12838"/>
      <c r="D12838"/>
      <c r="E12838"/>
      <c r="F12838" s="288"/>
      <c r="G12838" s="288"/>
    </row>
    <row r="12839" spans="2:7">
      <c r="B12839"/>
      <c r="C12839"/>
      <c r="D12839"/>
      <c r="E12839"/>
      <c r="F12839" s="288"/>
      <c r="G12839" s="288"/>
    </row>
    <row r="12840" spans="2:7">
      <c r="B12840"/>
      <c r="C12840"/>
      <c r="D12840"/>
      <c r="E12840"/>
      <c r="F12840" s="288"/>
      <c r="G12840" s="288"/>
    </row>
    <row r="12841" spans="2:7">
      <c r="B12841"/>
      <c r="C12841"/>
      <c r="D12841"/>
      <c r="E12841"/>
      <c r="F12841" s="288"/>
      <c r="G12841" s="288"/>
    </row>
    <row r="12842" spans="2:7">
      <c r="B12842"/>
      <c r="C12842"/>
      <c r="D12842"/>
      <c r="E12842"/>
      <c r="F12842" s="288"/>
      <c r="G12842" s="288"/>
    </row>
    <row r="12843" spans="2:7">
      <c r="B12843"/>
      <c r="C12843"/>
      <c r="D12843"/>
      <c r="E12843"/>
      <c r="F12843" s="288"/>
      <c r="G12843" s="288"/>
    </row>
    <row r="12844" spans="2:7">
      <c r="B12844"/>
      <c r="C12844"/>
      <c r="D12844"/>
      <c r="E12844"/>
      <c r="F12844" s="288"/>
      <c r="G12844" s="288"/>
    </row>
    <row r="12845" spans="2:7">
      <c r="B12845"/>
      <c r="C12845"/>
      <c r="D12845"/>
      <c r="E12845"/>
      <c r="F12845" s="288"/>
      <c r="G12845" s="288"/>
    </row>
    <row r="12846" spans="2:7">
      <c r="B12846"/>
      <c r="C12846"/>
      <c r="D12846"/>
      <c r="E12846"/>
      <c r="F12846" s="288"/>
      <c r="G12846" s="288"/>
    </row>
    <row r="12847" spans="2:7">
      <c r="B12847"/>
      <c r="C12847"/>
      <c r="D12847"/>
      <c r="E12847"/>
      <c r="F12847" s="288"/>
      <c r="G12847" s="288"/>
    </row>
    <row r="12848" spans="2:7">
      <c r="B12848"/>
      <c r="C12848"/>
      <c r="D12848"/>
      <c r="E12848"/>
      <c r="F12848" s="288"/>
      <c r="G12848" s="288"/>
    </row>
    <row r="12849" spans="2:7">
      <c r="B12849"/>
      <c r="C12849"/>
      <c r="D12849"/>
      <c r="E12849"/>
      <c r="F12849" s="288"/>
      <c r="G12849" s="288"/>
    </row>
    <row r="12850" spans="2:7">
      <c r="B12850"/>
      <c r="C12850"/>
      <c r="D12850"/>
      <c r="E12850"/>
      <c r="F12850" s="288"/>
      <c r="G12850" s="288"/>
    </row>
    <row r="12851" spans="2:7">
      <c r="B12851"/>
      <c r="C12851"/>
      <c r="D12851"/>
      <c r="E12851"/>
      <c r="F12851" s="288"/>
      <c r="G12851" s="288"/>
    </row>
    <row r="12852" spans="2:7">
      <c r="B12852"/>
      <c r="C12852"/>
      <c r="D12852"/>
      <c r="E12852"/>
      <c r="F12852" s="288"/>
      <c r="G12852" s="288"/>
    </row>
    <row r="12853" spans="2:7">
      <c r="B12853"/>
      <c r="C12853"/>
      <c r="D12853"/>
      <c r="E12853"/>
      <c r="F12853" s="288"/>
      <c r="G12853" s="288"/>
    </row>
    <row r="12854" spans="2:7">
      <c r="B12854"/>
      <c r="C12854"/>
      <c r="D12854"/>
      <c r="E12854"/>
      <c r="F12854" s="288"/>
      <c r="G12854" s="288"/>
    </row>
    <row r="12855" spans="2:7">
      <c r="B12855"/>
      <c r="C12855"/>
      <c r="D12855"/>
      <c r="E12855"/>
      <c r="F12855" s="288"/>
      <c r="G12855" s="288"/>
    </row>
    <row r="12856" spans="2:7">
      <c r="B12856"/>
      <c r="C12856"/>
      <c r="D12856"/>
      <c r="E12856"/>
      <c r="F12856" s="288"/>
      <c r="G12856" s="288"/>
    </row>
    <row r="12857" spans="2:7">
      <c r="B12857"/>
      <c r="C12857"/>
      <c r="D12857"/>
      <c r="E12857"/>
      <c r="F12857" s="288"/>
      <c r="G12857" s="288"/>
    </row>
    <row r="12858" spans="2:7">
      <c r="B12858"/>
      <c r="C12858"/>
      <c r="D12858"/>
      <c r="E12858"/>
      <c r="F12858" s="288"/>
      <c r="G12858" s="288"/>
    </row>
    <row r="12859" spans="2:7">
      <c r="B12859"/>
      <c r="C12859"/>
      <c r="D12859"/>
      <c r="E12859"/>
      <c r="F12859" s="288"/>
      <c r="G12859" s="288"/>
    </row>
    <row r="12860" spans="2:7">
      <c r="B12860"/>
      <c r="C12860"/>
      <c r="D12860"/>
      <c r="E12860"/>
      <c r="F12860" s="288"/>
      <c r="G12860" s="288"/>
    </row>
    <row r="12861" spans="2:7">
      <c r="B12861"/>
      <c r="C12861"/>
      <c r="D12861"/>
      <c r="E12861"/>
      <c r="F12861" s="288"/>
      <c r="G12861" s="288"/>
    </row>
    <row r="12862" spans="2:7">
      <c r="B12862"/>
      <c r="C12862"/>
      <c r="D12862"/>
      <c r="E12862"/>
      <c r="F12862" s="288"/>
      <c r="G12862" s="288"/>
    </row>
    <row r="12863" spans="2:7">
      <c r="B12863"/>
      <c r="C12863"/>
      <c r="D12863"/>
      <c r="E12863"/>
      <c r="F12863" s="288"/>
      <c r="G12863" s="288"/>
    </row>
    <row r="12864" spans="2:7">
      <c r="B12864"/>
      <c r="C12864"/>
      <c r="D12864"/>
      <c r="E12864"/>
      <c r="F12864" s="288"/>
      <c r="G12864" s="288"/>
    </row>
    <row r="12865" spans="2:7">
      <c r="B12865"/>
      <c r="C12865"/>
      <c r="D12865"/>
      <c r="E12865"/>
      <c r="F12865" s="288"/>
      <c r="G12865" s="288"/>
    </row>
    <row r="12866" spans="2:7">
      <c r="B12866"/>
      <c r="C12866"/>
      <c r="D12866"/>
      <c r="E12866"/>
      <c r="F12866" s="288"/>
      <c r="G12866" s="288"/>
    </row>
    <row r="12867" spans="2:7">
      <c r="B12867"/>
      <c r="C12867"/>
      <c r="D12867"/>
      <c r="E12867"/>
      <c r="F12867" s="288"/>
      <c r="G12867" s="288"/>
    </row>
    <row r="12868" spans="2:7">
      <c r="B12868"/>
      <c r="C12868"/>
      <c r="D12868"/>
      <c r="E12868"/>
      <c r="F12868" s="288"/>
      <c r="G12868" s="288"/>
    </row>
    <row r="12869" spans="2:7">
      <c r="B12869"/>
      <c r="C12869"/>
      <c r="D12869"/>
      <c r="E12869"/>
      <c r="F12869" s="288"/>
      <c r="G12869" s="288"/>
    </row>
    <row r="12870" spans="2:7">
      <c r="B12870"/>
      <c r="C12870"/>
      <c r="D12870"/>
      <c r="E12870"/>
      <c r="F12870" s="288"/>
      <c r="G12870" s="288"/>
    </row>
    <row r="12871" spans="2:7">
      <c r="B12871"/>
      <c r="C12871"/>
      <c r="D12871"/>
      <c r="E12871"/>
      <c r="F12871" s="288"/>
      <c r="G12871" s="288"/>
    </row>
    <row r="12872" spans="2:7">
      <c r="B12872"/>
      <c r="C12872"/>
      <c r="D12872"/>
      <c r="E12872"/>
      <c r="F12872" s="288"/>
      <c r="G12872" s="288"/>
    </row>
    <row r="12873" spans="2:7">
      <c r="B12873"/>
      <c r="C12873"/>
      <c r="D12873"/>
      <c r="E12873"/>
      <c r="F12873" s="288"/>
      <c r="G12873" s="288"/>
    </row>
    <row r="12874" spans="2:7">
      <c r="B12874"/>
      <c r="C12874"/>
      <c r="D12874"/>
      <c r="E12874"/>
      <c r="F12874" s="288"/>
      <c r="G12874" s="288"/>
    </row>
    <row r="12875" spans="2:7">
      <c r="B12875"/>
      <c r="C12875"/>
      <c r="D12875"/>
      <c r="E12875"/>
      <c r="F12875" s="288"/>
      <c r="G12875" s="288"/>
    </row>
    <row r="12876" spans="2:7">
      <c r="B12876"/>
      <c r="C12876"/>
      <c r="D12876"/>
      <c r="E12876"/>
      <c r="F12876" s="288"/>
      <c r="G12876" s="288"/>
    </row>
    <row r="12877" spans="2:7">
      <c r="B12877"/>
      <c r="C12877"/>
      <c r="D12877"/>
      <c r="E12877"/>
      <c r="F12877" s="288"/>
      <c r="G12877" s="288"/>
    </row>
    <row r="12878" spans="2:7">
      <c r="B12878"/>
      <c r="C12878"/>
      <c r="D12878"/>
      <c r="E12878"/>
      <c r="F12878" s="288"/>
      <c r="G12878" s="288"/>
    </row>
    <row r="12879" spans="2:7">
      <c r="B12879"/>
      <c r="C12879"/>
      <c r="D12879"/>
      <c r="E12879"/>
      <c r="F12879" s="288"/>
      <c r="G12879" s="288"/>
    </row>
    <row r="12880" spans="2:7">
      <c r="B12880"/>
      <c r="C12880"/>
      <c r="D12880"/>
      <c r="E12880"/>
      <c r="F12880" s="288"/>
      <c r="G12880" s="288"/>
    </row>
    <row r="12881" spans="2:7">
      <c r="B12881"/>
      <c r="C12881"/>
      <c r="D12881"/>
      <c r="E12881"/>
      <c r="F12881" s="288"/>
      <c r="G12881" s="288"/>
    </row>
    <row r="12882" spans="2:7">
      <c r="B12882"/>
      <c r="C12882"/>
      <c r="D12882"/>
      <c r="E12882"/>
      <c r="F12882" s="288"/>
      <c r="G12882" s="288"/>
    </row>
    <row r="12883" spans="2:7">
      <c r="B12883"/>
      <c r="C12883"/>
      <c r="D12883"/>
      <c r="E12883"/>
      <c r="F12883" s="288"/>
      <c r="G12883" s="288"/>
    </row>
    <row r="12884" spans="2:7">
      <c r="B12884"/>
      <c r="C12884"/>
      <c r="D12884"/>
      <c r="E12884"/>
      <c r="F12884" s="288"/>
      <c r="G12884" s="288"/>
    </row>
    <row r="12885" spans="2:7">
      <c r="B12885"/>
      <c r="C12885"/>
      <c r="D12885"/>
      <c r="E12885"/>
      <c r="F12885" s="288"/>
      <c r="G12885" s="288"/>
    </row>
    <row r="12886" spans="2:7">
      <c r="B12886"/>
      <c r="C12886"/>
      <c r="D12886"/>
      <c r="E12886"/>
      <c r="F12886" s="288"/>
      <c r="G12886" s="288"/>
    </row>
    <row r="12887" spans="2:7">
      <c r="B12887"/>
      <c r="C12887"/>
      <c r="D12887"/>
      <c r="E12887"/>
      <c r="F12887" s="288"/>
      <c r="G12887" s="288"/>
    </row>
    <row r="12888" spans="2:7">
      <c r="B12888"/>
      <c r="C12888"/>
      <c r="D12888"/>
      <c r="E12888"/>
      <c r="F12888" s="288"/>
      <c r="G12888" s="288"/>
    </row>
    <row r="12889" spans="2:7">
      <c r="B12889"/>
      <c r="C12889"/>
      <c r="D12889"/>
      <c r="E12889"/>
      <c r="F12889" s="288"/>
      <c r="G12889" s="288"/>
    </row>
    <row r="12890" spans="2:7">
      <c r="B12890"/>
      <c r="C12890"/>
      <c r="D12890"/>
      <c r="E12890"/>
      <c r="F12890" s="288"/>
      <c r="G12890" s="288"/>
    </row>
    <row r="12891" spans="2:7">
      <c r="B12891"/>
      <c r="C12891"/>
      <c r="D12891"/>
      <c r="E12891"/>
      <c r="F12891" s="288"/>
      <c r="G12891" s="288"/>
    </row>
    <row r="12892" spans="2:7">
      <c r="B12892"/>
      <c r="C12892"/>
      <c r="D12892"/>
      <c r="E12892"/>
      <c r="F12892" s="288"/>
      <c r="G12892" s="288"/>
    </row>
    <row r="12893" spans="2:7">
      <c r="B12893"/>
      <c r="C12893"/>
      <c r="D12893"/>
      <c r="E12893"/>
      <c r="F12893" s="288"/>
      <c r="G12893" s="288"/>
    </row>
    <row r="12894" spans="2:7">
      <c r="B12894"/>
      <c r="C12894"/>
      <c r="D12894"/>
      <c r="E12894"/>
      <c r="F12894" s="288"/>
      <c r="G12894" s="288"/>
    </row>
    <row r="12895" spans="2:7">
      <c r="B12895"/>
      <c r="C12895"/>
      <c r="D12895"/>
      <c r="E12895"/>
      <c r="F12895" s="288"/>
      <c r="G12895" s="288"/>
    </row>
    <row r="12896" spans="2:7">
      <c r="B12896"/>
      <c r="C12896"/>
      <c r="D12896"/>
      <c r="E12896"/>
      <c r="F12896" s="288"/>
      <c r="G12896" s="288"/>
    </row>
    <row r="12897" spans="2:7">
      <c r="B12897"/>
      <c r="C12897"/>
      <c r="D12897"/>
      <c r="E12897"/>
      <c r="F12897" s="288"/>
      <c r="G12897" s="288"/>
    </row>
    <row r="12898" spans="2:7">
      <c r="B12898"/>
      <c r="C12898"/>
      <c r="D12898"/>
      <c r="E12898"/>
      <c r="F12898" s="288"/>
      <c r="G12898" s="288"/>
    </row>
    <row r="12899" spans="2:7">
      <c r="B12899"/>
      <c r="C12899"/>
      <c r="D12899"/>
      <c r="E12899"/>
      <c r="F12899" s="288"/>
      <c r="G12899" s="288"/>
    </row>
    <row r="12900" spans="2:7">
      <c r="B12900"/>
      <c r="C12900"/>
      <c r="D12900"/>
      <c r="E12900"/>
      <c r="F12900" s="288"/>
      <c r="G12900" s="288"/>
    </row>
    <row r="12901" spans="2:7">
      <c r="B12901"/>
      <c r="C12901"/>
      <c r="D12901"/>
      <c r="E12901"/>
      <c r="F12901" s="288"/>
      <c r="G12901" s="288"/>
    </row>
    <row r="12902" spans="2:7">
      <c r="B12902"/>
      <c r="C12902"/>
      <c r="D12902"/>
      <c r="E12902"/>
      <c r="F12902" s="288"/>
      <c r="G12902" s="288"/>
    </row>
    <row r="12903" spans="2:7">
      <c r="B12903"/>
      <c r="C12903"/>
      <c r="D12903"/>
      <c r="E12903"/>
      <c r="F12903" s="288"/>
      <c r="G12903" s="288"/>
    </row>
    <row r="12904" spans="2:7">
      <c r="B12904"/>
      <c r="C12904"/>
      <c r="D12904"/>
      <c r="E12904"/>
      <c r="F12904" s="288"/>
      <c r="G12904" s="288"/>
    </row>
    <row r="12905" spans="2:7">
      <c r="B12905"/>
      <c r="C12905"/>
      <c r="D12905"/>
      <c r="E12905"/>
      <c r="F12905" s="288"/>
      <c r="G12905" s="288"/>
    </row>
    <row r="12906" spans="2:7">
      <c r="B12906"/>
      <c r="C12906"/>
      <c r="D12906"/>
      <c r="E12906"/>
      <c r="F12906" s="288"/>
      <c r="G12906" s="288"/>
    </row>
    <row r="12907" spans="2:7">
      <c r="B12907"/>
      <c r="C12907"/>
      <c r="D12907"/>
      <c r="E12907"/>
      <c r="F12907" s="288"/>
      <c r="G12907" s="288"/>
    </row>
    <row r="12908" spans="2:7">
      <c r="B12908"/>
      <c r="C12908"/>
      <c r="D12908"/>
      <c r="E12908"/>
      <c r="F12908" s="288"/>
      <c r="G12908" s="288"/>
    </row>
    <row r="12909" spans="2:7">
      <c r="B12909"/>
      <c r="C12909"/>
      <c r="D12909"/>
      <c r="E12909"/>
      <c r="F12909" s="288"/>
      <c r="G12909" s="288"/>
    </row>
    <row r="12910" spans="2:7">
      <c r="B12910"/>
      <c r="C12910"/>
      <c r="D12910"/>
      <c r="E12910"/>
      <c r="F12910" s="288"/>
      <c r="G12910" s="288"/>
    </row>
    <row r="12911" spans="2:7">
      <c r="B12911"/>
      <c r="C12911"/>
      <c r="D12911"/>
      <c r="E12911"/>
      <c r="F12911" s="288"/>
      <c r="G12911" s="288"/>
    </row>
    <row r="12912" spans="2:7">
      <c r="B12912"/>
      <c r="C12912"/>
      <c r="D12912"/>
      <c r="E12912"/>
      <c r="F12912" s="288"/>
      <c r="G12912" s="288"/>
    </row>
    <row r="12913" spans="2:7">
      <c r="B12913"/>
      <c r="C12913"/>
      <c r="D12913"/>
      <c r="E12913"/>
      <c r="F12913" s="288"/>
      <c r="G12913" s="288"/>
    </row>
    <row r="12914" spans="2:7">
      <c r="B12914"/>
      <c r="C12914"/>
      <c r="D12914"/>
      <c r="E12914"/>
      <c r="F12914" s="288"/>
      <c r="G12914" s="288"/>
    </row>
    <row r="12915" spans="2:7">
      <c r="B12915"/>
      <c r="C12915"/>
      <c r="D12915"/>
      <c r="E12915"/>
      <c r="F12915" s="288"/>
      <c r="G12915" s="288"/>
    </row>
    <row r="12916" spans="2:7">
      <c r="B12916"/>
      <c r="C12916"/>
      <c r="D12916"/>
      <c r="E12916"/>
      <c r="F12916" s="288"/>
      <c r="G12916" s="288"/>
    </row>
    <row r="12917" spans="2:7">
      <c r="B12917"/>
      <c r="C12917"/>
      <c r="D12917"/>
      <c r="E12917"/>
      <c r="F12917" s="288"/>
      <c r="G12917" s="288"/>
    </row>
    <row r="12918" spans="2:7">
      <c r="B12918"/>
      <c r="C12918"/>
      <c r="D12918"/>
      <c r="E12918"/>
      <c r="F12918" s="288"/>
      <c r="G12918" s="288"/>
    </row>
    <row r="12919" spans="2:7">
      <c r="B12919"/>
      <c r="C12919"/>
      <c r="D12919"/>
      <c r="E12919"/>
      <c r="F12919" s="288"/>
      <c r="G12919" s="288"/>
    </row>
    <row r="12920" spans="2:7">
      <c r="B12920"/>
      <c r="C12920"/>
      <c r="D12920"/>
      <c r="E12920"/>
      <c r="F12920" s="288"/>
      <c r="G12920" s="288"/>
    </row>
    <row r="12921" spans="2:7">
      <c r="B12921"/>
      <c r="C12921"/>
      <c r="D12921"/>
      <c r="E12921"/>
      <c r="F12921" s="288"/>
      <c r="G12921" s="288"/>
    </row>
    <row r="12922" spans="2:7">
      <c r="B12922"/>
      <c r="C12922"/>
      <c r="D12922"/>
      <c r="E12922"/>
      <c r="F12922" s="288"/>
      <c r="G12922" s="288"/>
    </row>
    <row r="12923" spans="2:7">
      <c r="B12923"/>
      <c r="C12923"/>
      <c r="D12923"/>
      <c r="E12923"/>
      <c r="F12923" s="288"/>
      <c r="G12923" s="288"/>
    </row>
    <row r="12924" spans="2:7">
      <c r="B12924"/>
      <c r="C12924"/>
      <c r="D12924"/>
      <c r="E12924"/>
      <c r="F12924" s="288"/>
      <c r="G12924" s="288"/>
    </row>
    <row r="12925" spans="2:7">
      <c r="B12925"/>
      <c r="C12925"/>
      <c r="D12925"/>
      <c r="E12925"/>
      <c r="F12925" s="288"/>
      <c r="G12925" s="288"/>
    </row>
    <row r="12926" spans="2:7">
      <c r="B12926"/>
      <c r="C12926"/>
      <c r="D12926"/>
      <c r="E12926"/>
      <c r="F12926" s="288"/>
      <c r="G12926" s="288"/>
    </row>
    <row r="12927" spans="2:7">
      <c r="B12927"/>
      <c r="C12927"/>
      <c r="D12927"/>
      <c r="E12927"/>
      <c r="F12927" s="288"/>
      <c r="G12927" s="288"/>
    </row>
    <row r="12928" spans="2:7">
      <c r="B12928"/>
      <c r="C12928"/>
      <c r="D12928"/>
      <c r="E12928"/>
      <c r="F12928" s="288"/>
      <c r="G12928" s="288"/>
    </row>
    <row r="12929" spans="2:7">
      <c r="B12929"/>
      <c r="C12929"/>
      <c r="D12929"/>
      <c r="E12929"/>
      <c r="F12929" s="288"/>
      <c r="G12929" s="288"/>
    </row>
    <row r="12930" spans="2:7">
      <c r="B12930"/>
      <c r="C12930"/>
      <c r="D12930"/>
      <c r="E12930"/>
      <c r="F12930" s="288"/>
      <c r="G12930" s="288"/>
    </row>
    <row r="12931" spans="2:7">
      <c r="B12931"/>
      <c r="C12931"/>
      <c r="D12931"/>
      <c r="E12931"/>
      <c r="F12931" s="288"/>
      <c r="G12931" s="288"/>
    </row>
    <row r="12932" spans="2:7">
      <c r="B12932"/>
      <c r="C12932"/>
      <c r="D12932"/>
      <c r="E12932"/>
      <c r="F12932" s="288"/>
      <c r="G12932" s="288"/>
    </row>
    <row r="12933" spans="2:7">
      <c r="B12933"/>
      <c r="C12933"/>
      <c r="D12933"/>
      <c r="E12933"/>
      <c r="F12933" s="288"/>
      <c r="G12933" s="288"/>
    </row>
    <row r="12934" spans="2:7">
      <c r="B12934"/>
      <c r="C12934"/>
      <c r="D12934"/>
      <c r="E12934"/>
      <c r="F12934" s="288"/>
      <c r="G12934" s="288"/>
    </row>
    <row r="12935" spans="2:7">
      <c r="B12935"/>
      <c r="C12935"/>
      <c r="D12935"/>
      <c r="E12935"/>
      <c r="F12935" s="288"/>
      <c r="G12935" s="288"/>
    </row>
    <row r="12936" spans="2:7">
      <c r="B12936"/>
      <c r="C12936"/>
      <c r="D12936"/>
      <c r="E12936"/>
      <c r="F12936" s="288"/>
      <c r="G12936" s="288"/>
    </row>
    <row r="12937" spans="2:7">
      <c r="B12937"/>
      <c r="C12937"/>
      <c r="D12937"/>
      <c r="E12937"/>
      <c r="F12937" s="288"/>
      <c r="G12937" s="288"/>
    </row>
    <row r="12938" spans="2:7">
      <c r="B12938"/>
      <c r="C12938"/>
      <c r="D12938"/>
      <c r="E12938"/>
      <c r="F12938" s="288"/>
      <c r="G12938" s="288"/>
    </row>
    <row r="12939" spans="2:7">
      <c r="B12939"/>
      <c r="C12939"/>
      <c r="D12939"/>
      <c r="E12939"/>
      <c r="F12939" s="288"/>
      <c r="G12939" s="288"/>
    </row>
    <row r="12940" spans="2:7">
      <c r="B12940"/>
      <c r="C12940"/>
      <c r="D12940"/>
      <c r="E12940"/>
      <c r="F12940" s="288"/>
      <c r="G12940" s="288"/>
    </row>
    <row r="12941" spans="2:7">
      <c r="B12941"/>
      <c r="C12941"/>
      <c r="D12941"/>
      <c r="E12941"/>
      <c r="F12941" s="288"/>
      <c r="G12941" s="288"/>
    </row>
    <row r="12942" spans="2:7">
      <c r="B12942"/>
      <c r="C12942"/>
      <c r="D12942"/>
      <c r="E12942"/>
      <c r="F12942" s="288"/>
      <c r="G12942" s="288"/>
    </row>
    <row r="12943" spans="2:7">
      <c r="B12943"/>
      <c r="C12943"/>
      <c r="D12943"/>
      <c r="E12943"/>
      <c r="F12943" s="288"/>
      <c r="G12943" s="288"/>
    </row>
    <row r="12944" spans="2:7">
      <c r="B12944"/>
      <c r="C12944"/>
      <c r="D12944"/>
      <c r="E12944"/>
      <c r="F12944" s="288"/>
      <c r="G12944" s="288"/>
    </row>
    <row r="12945" spans="2:7">
      <c r="B12945"/>
      <c r="C12945"/>
      <c r="D12945"/>
      <c r="E12945"/>
      <c r="F12945" s="288"/>
      <c r="G12945" s="288"/>
    </row>
    <row r="12946" spans="2:7">
      <c r="B12946"/>
      <c r="C12946"/>
      <c r="D12946"/>
      <c r="E12946"/>
      <c r="F12946" s="288"/>
      <c r="G12946" s="288"/>
    </row>
    <row r="12947" spans="2:7">
      <c r="B12947"/>
      <c r="C12947"/>
      <c r="D12947"/>
      <c r="E12947"/>
      <c r="F12947" s="288"/>
      <c r="G12947" s="288"/>
    </row>
    <row r="12948" spans="2:7">
      <c r="B12948"/>
      <c r="C12948"/>
      <c r="D12948"/>
      <c r="E12948"/>
      <c r="F12948" s="288"/>
      <c r="G12948" s="288"/>
    </row>
    <row r="12949" spans="2:7">
      <c r="B12949"/>
      <c r="C12949"/>
      <c r="D12949"/>
      <c r="E12949"/>
      <c r="F12949" s="288"/>
      <c r="G12949" s="288"/>
    </row>
    <row r="12950" spans="2:7">
      <c r="B12950"/>
      <c r="C12950"/>
      <c r="D12950"/>
      <c r="E12950"/>
      <c r="F12950" s="288"/>
      <c r="G12950" s="288"/>
    </row>
    <row r="12951" spans="2:7">
      <c r="B12951"/>
      <c r="C12951"/>
      <c r="D12951"/>
      <c r="E12951"/>
      <c r="F12951" s="288"/>
      <c r="G12951" s="288"/>
    </row>
    <row r="12952" spans="2:7">
      <c r="B12952"/>
      <c r="C12952"/>
      <c r="D12952"/>
      <c r="E12952"/>
      <c r="F12952" s="288"/>
      <c r="G12952" s="288"/>
    </row>
    <row r="12953" spans="2:7">
      <c r="B12953"/>
      <c r="C12953"/>
      <c r="D12953"/>
      <c r="E12953"/>
      <c r="F12953" s="288"/>
      <c r="G12953" s="288"/>
    </row>
    <row r="12954" spans="2:7">
      <c r="B12954"/>
      <c r="C12954"/>
      <c r="D12954"/>
      <c r="E12954"/>
      <c r="F12954" s="288"/>
      <c r="G12954" s="288"/>
    </row>
    <row r="12955" spans="2:7">
      <c r="B12955"/>
      <c r="C12955"/>
      <c r="D12955"/>
      <c r="E12955"/>
      <c r="F12955" s="288"/>
      <c r="G12955" s="288"/>
    </row>
    <row r="12956" spans="2:7">
      <c r="B12956"/>
      <c r="C12956"/>
      <c r="D12956"/>
      <c r="E12956"/>
      <c r="F12956" s="288"/>
      <c r="G12956" s="288"/>
    </row>
    <row r="12957" spans="2:7">
      <c r="B12957"/>
      <c r="C12957"/>
      <c r="D12957"/>
      <c r="E12957"/>
      <c r="F12957" s="288"/>
      <c r="G12957" s="288"/>
    </row>
    <row r="12958" spans="2:7">
      <c r="B12958"/>
      <c r="C12958"/>
      <c r="D12958"/>
      <c r="E12958"/>
      <c r="F12958" s="288"/>
      <c r="G12958" s="288"/>
    </row>
    <row r="12959" spans="2:7">
      <c r="B12959"/>
      <c r="C12959"/>
      <c r="D12959"/>
      <c r="E12959"/>
      <c r="F12959" s="288"/>
      <c r="G12959" s="288"/>
    </row>
    <row r="12960" spans="2:7">
      <c r="B12960"/>
      <c r="C12960"/>
      <c r="D12960"/>
      <c r="E12960"/>
      <c r="F12960" s="288"/>
      <c r="G12960" s="288"/>
    </row>
    <row r="12961" spans="2:7">
      <c r="B12961"/>
      <c r="C12961"/>
      <c r="D12961"/>
      <c r="E12961"/>
      <c r="F12961" s="288"/>
      <c r="G12961" s="288"/>
    </row>
    <row r="12962" spans="2:7">
      <c r="B12962"/>
      <c r="C12962"/>
      <c r="D12962"/>
      <c r="E12962"/>
      <c r="F12962" s="288"/>
      <c r="G12962" s="288"/>
    </row>
    <row r="12963" spans="2:7">
      <c r="B12963"/>
      <c r="C12963"/>
      <c r="D12963"/>
      <c r="E12963"/>
      <c r="F12963" s="288"/>
      <c r="G12963" s="288"/>
    </row>
    <row r="12964" spans="2:7">
      <c r="B12964"/>
      <c r="C12964"/>
      <c r="D12964"/>
      <c r="E12964"/>
      <c r="F12964" s="288"/>
      <c r="G12964" s="288"/>
    </row>
    <row r="12965" spans="2:7">
      <c r="B12965"/>
      <c r="C12965"/>
      <c r="D12965"/>
      <c r="E12965"/>
      <c r="F12965" s="288"/>
      <c r="G12965" s="288"/>
    </row>
    <row r="12966" spans="2:7">
      <c r="B12966"/>
      <c r="C12966"/>
      <c r="D12966"/>
      <c r="E12966"/>
      <c r="F12966" s="288"/>
      <c r="G12966" s="288"/>
    </row>
    <row r="12967" spans="2:7">
      <c r="B12967"/>
      <c r="C12967"/>
      <c r="D12967"/>
      <c r="E12967"/>
      <c r="F12967" s="288"/>
      <c r="G12967" s="288"/>
    </row>
    <row r="12968" spans="2:7">
      <c r="B12968"/>
      <c r="C12968"/>
      <c r="D12968"/>
      <c r="E12968"/>
      <c r="F12968" s="288"/>
      <c r="G12968" s="288"/>
    </row>
    <row r="12969" spans="2:7">
      <c r="B12969"/>
      <c r="C12969"/>
      <c r="D12969"/>
      <c r="E12969"/>
      <c r="F12969" s="288"/>
      <c r="G12969" s="288"/>
    </row>
    <row r="12970" spans="2:7">
      <c r="B12970"/>
      <c r="C12970"/>
      <c r="D12970"/>
      <c r="E12970"/>
      <c r="F12970" s="288"/>
      <c r="G12970" s="288"/>
    </row>
    <row r="12971" spans="2:7">
      <c r="B12971"/>
      <c r="C12971"/>
      <c r="D12971"/>
      <c r="E12971"/>
      <c r="F12971" s="288"/>
      <c r="G12971" s="288"/>
    </row>
    <row r="12972" spans="2:7">
      <c r="B12972"/>
      <c r="C12972"/>
      <c r="D12972"/>
      <c r="E12972"/>
      <c r="F12972" s="288"/>
      <c r="G12972" s="288"/>
    </row>
    <row r="12973" spans="2:7">
      <c r="B12973"/>
      <c r="C12973"/>
      <c r="D12973"/>
      <c r="E12973"/>
      <c r="F12973" s="288"/>
      <c r="G12973" s="288"/>
    </row>
    <row r="12974" spans="2:7">
      <c r="B12974"/>
      <c r="C12974"/>
      <c r="D12974"/>
      <c r="E12974"/>
      <c r="F12974" s="288"/>
      <c r="G12974" s="288"/>
    </row>
    <row r="12975" spans="2:7">
      <c r="B12975"/>
      <c r="C12975"/>
      <c r="D12975"/>
      <c r="E12975"/>
      <c r="F12975" s="288"/>
      <c r="G12975" s="288"/>
    </row>
    <row r="12976" spans="2:7">
      <c r="B12976"/>
      <c r="C12976"/>
      <c r="D12976"/>
      <c r="E12976"/>
      <c r="F12976" s="288"/>
      <c r="G12976" s="288"/>
    </row>
    <row r="12977" spans="2:7">
      <c r="B12977"/>
      <c r="C12977"/>
      <c r="D12977"/>
      <c r="E12977"/>
      <c r="F12977" s="288"/>
      <c r="G12977" s="288"/>
    </row>
    <row r="12978" spans="2:7">
      <c r="B12978"/>
      <c r="C12978"/>
      <c r="D12978"/>
      <c r="E12978"/>
      <c r="F12978" s="288"/>
      <c r="G12978" s="288"/>
    </row>
    <row r="12979" spans="2:7">
      <c r="B12979"/>
      <c r="C12979"/>
      <c r="D12979"/>
      <c r="E12979"/>
      <c r="F12979" s="288"/>
      <c r="G12979" s="288"/>
    </row>
    <row r="12980" spans="2:7">
      <c r="B12980"/>
      <c r="C12980"/>
      <c r="D12980"/>
      <c r="E12980"/>
      <c r="F12980" s="288"/>
      <c r="G12980" s="288"/>
    </row>
    <row r="12981" spans="2:7">
      <c r="B12981"/>
      <c r="C12981"/>
      <c r="D12981"/>
      <c r="E12981"/>
      <c r="F12981" s="288"/>
      <c r="G12981" s="288"/>
    </row>
    <row r="12982" spans="2:7">
      <c r="B12982"/>
      <c r="C12982"/>
      <c r="D12982"/>
      <c r="E12982"/>
      <c r="F12982" s="288"/>
      <c r="G12982" s="288"/>
    </row>
    <row r="12983" spans="2:7">
      <c r="B12983"/>
      <c r="C12983"/>
      <c r="D12983"/>
      <c r="E12983"/>
      <c r="F12983" s="288"/>
      <c r="G12983" s="288"/>
    </row>
    <row r="12984" spans="2:7">
      <c r="B12984"/>
      <c r="C12984"/>
      <c r="D12984"/>
      <c r="E12984"/>
      <c r="F12984" s="288"/>
      <c r="G12984" s="288"/>
    </row>
    <row r="12985" spans="2:7">
      <c r="B12985"/>
      <c r="C12985"/>
      <c r="D12985"/>
      <c r="E12985"/>
      <c r="F12985" s="288"/>
      <c r="G12985" s="288"/>
    </row>
    <row r="12986" spans="2:7">
      <c r="B12986"/>
      <c r="C12986"/>
      <c r="D12986"/>
      <c r="E12986"/>
      <c r="F12986" s="288"/>
      <c r="G12986" s="288"/>
    </row>
    <row r="12987" spans="2:7">
      <c r="B12987"/>
      <c r="C12987"/>
      <c r="D12987"/>
      <c r="E12987"/>
      <c r="F12987" s="288"/>
      <c r="G12987" s="288"/>
    </row>
    <row r="12988" spans="2:7">
      <c r="B12988"/>
      <c r="C12988"/>
      <c r="D12988"/>
      <c r="E12988"/>
      <c r="F12988" s="288"/>
      <c r="G12988" s="288"/>
    </row>
    <row r="12989" spans="2:7">
      <c r="B12989"/>
      <c r="C12989"/>
      <c r="D12989"/>
      <c r="E12989"/>
      <c r="F12989" s="288"/>
      <c r="G12989" s="288"/>
    </row>
    <row r="12990" spans="2:7">
      <c r="B12990"/>
      <c r="C12990"/>
      <c r="D12990"/>
      <c r="E12990"/>
      <c r="F12990" s="288"/>
      <c r="G12990" s="288"/>
    </row>
    <row r="12991" spans="2:7">
      <c r="B12991"/>
      <c r="C12991"/>
      <c r="D12991"/>
      <c r="E12991"/>
      <c r="F12991" s="288"/>
      <c r="G12991" s="288"/>
    </row>
    <row r="12992" spans="2:7">
      <c r="B12992"/>
      <c r="C12992"/>
      <c r="D12992"/>
      <c r="E12992"/>
      <c r="F12992" s="288"/>
      <c r="G12992" s="288"/>
    </row>
    <row r="12993" spans="2:7">
      <c r="B12993"/>
      <c r="C12993"/>
      <c r="D12993"/>
      <c r="E12993"/>
      <c r="F12993" s="288"/>
      <c r="G12993" s="288"/>
    </row>
    <row r="12994" spans="2:7">
      <c r="B12994"/>
      <c r="C12994"/>
      <c r="D12994"/>
      <c r="E12994"/>
      <c r="F12994" s="288"/>
      <c r="G12994" s="288"/>
    </row>
    <row r="12995" spans="2:7">
      <c r="B12995"/>
      <c r="C12995"/>
      <c r="D12995"/>
      <c r="E12995"/>
      <c r="F12995" s="288"/>
      <c r="G12995" s="288"/>
    </row>
    <row r="12996" spans="2:7">
      <c r="B12996"/>
      <c r="C12996"/>
      <c r="D12996"/>
      <c r="E12996"/>
      <c r="F12996" s="288"/>
      <c r="G12996" s="288"/>
    </row>
    <row r="12997" spans="2:7">
      <c r="B12997"/>
      <c r="C12997"/>
      <c r="D12997"/>
      <c r="E12997"/>
      <c r="F12997" s="288"/>
      <c r="G12997" s="288"/>
    </row>
    <row r="12998" spans="2:7">
      <c r="B12998"/>
      <c r="C12998"/>
      <c r="D12998"/>
      <c r="E12998"/>
      <c r="F12998" s="288"/>
      <c r="G12998" s="288"/>
    </row>
    <row r="12999" spans="2:7">
      <c r="B12999"/>
      <c r="C12999"/>
      <c r="D12999"/>
      <c r="E12999"/>
      <c r="F12999" s="288"/>
      <c r="G12999" s="288"/>
    </row>
    <row r="13000" spans="2:7">
      <c r="B13000"/>
      <c r="C13000"/>
      <c r="D13000"/>
      <c r="E13000"/>
      <c r="F13000" s="288"/>
      <c r="G13000" s="288"/>
    </row>
    <row r="13001" spans="2:7">
      <c r="B13001"/>
      <c r="C13001"/>
      <c r="D13001"/>
      <c r="E13001"/>
      <c r="F13001" s="288"/>
      <c r="G13001" s="288"/>
    </row>
    <row r="13002" spans="2:7">
      <c r="B13002"/>
      <c r="C13002"/>
      <c r="D13002"/>
      <c r="E13002"/>
      <c r="F13002" s="288"/>
      <c r="G13002" s="288"/>
    </row>
    <row r="13003" spans="2:7">
      <c r="B13003"/>
      <c r="C13003"/>
      <c r="D13003"/>
      <c r="E13003"/>
      <c r="F13003" s="288"/>
      <c r="G13003" s="288"/>
    </row>
    <row r="13004" spans="2:7">
      <c r="B13004"/>
      <c r="C13004"/>
      <c r="D13004"/>
      <c r="E13004"/>
      <c r="F13004" s="288"/>
      <c r="G13004" s="288"/>
    </row>
    <row r="13005" spans="2:7">
      <c r="B13005"/>
      <c r="C13005"/>
      <c r="D13005"/>
      <c r="E13005"/>
      <c r="F13005" s="288"/>
      <c r="G13005" s="288"/>
    </row>
    <row r="13006" spans="2:7">
      <c r="B13006"/>
      <c r="C13006"/>
      <c r="D13006"/>
      <c r="E13006"/>
      <c r="F13006" s="288"/>
      <c r="G13006" s="288"/>
    </row>
    <row r="13007" spans="2:7">
      <c r="B13007"/>
      <c r="C13007"/>
      <c r="D13007"/>
      <c r="E13007"/>
      <c r="F13007" s="288"/>
      <c r="G13007" s="288"/>
    </row>
    <row r="13008" spans="2:7">
      <c r="B13008"/>
      <c r="C13008"/>
      <c r="D13008"/>
      <c r="E13008"/>
      <c r="F13008" s="288"/>
      <c r="G13008" s="288"/>
    </row>
    <row r="13009" spans="2:7">
      <c r="B13009"/>
      <c r="C13009"/>
      <c r="D13009"/>
      <c r="E13009"/>
      <c r="F13009" s="288"/>
      <c r="G13009" s="288"/>
    </row>
    <row r="13010" spans="2:7">
      <c r="B13010"/>
      <c r="C13010"/>
      <c r="D13010"/>
      <c r="E13010"/>
      <c r="F13010" s="288"/>
      <c r="G13010" s="288"/>
    </row>
    <row r="13011" spans="2:7">
      <c r="B13011"/>
      <c r="C13011"/>
      <c r="D13011"/>
      <c r="E13011"/>
      <c r="F13011" s="288"/>
      <c r="G13011" s="288"/>
    </row>
    <row r="13012" spans="2:7">
      <c r="B13012"/>
      <c r="C13012"/>
      <c r="D13012"/>
      <c r="E13012"/>
      <c r="F13012" s="288"/>
      <c r="G13012" s="288"/>
    </row>
    <row r="13013" spans="2:7">
      <c r="B13013"/>
      <c r="C13013"/>
      <c r="D13013"/>
      <c r="E13013"/>
      <c r="F13013" s="288"/>
      <c r="G13013" s="288"/>
    </row>
    <row r="13014" spans="2:7">
      <c r="B13014"/>
      <c r="C13014"/>
      <c r="D13014"/>
      <c r="E13014"/>
      <c r="F13014" s="288"/>
      <c r="G13014" s="288"/>
    </row>
    <row r="13015" spans="2:7">
      <c r="B13015"/>
      <c r="C13015"/>
      <c r="D13015"/>
      <c r="E13015"/>
      <c r="F13015" s="288"/>
      <c r="G13015" s="288"/>
    </row>
    <row r="13016" spans="2:7">
      <c r="B13016"/>
      <c r="C13016"/>
      <c r="D13016"/>
      <c r="E13016"/>
      <c r="F13016" s="288"/>
      <c r="G13016" s="288"/>
    </row>
    <row r="13017" spans="2:7">
      <c r="B13017"/>
      <c r="C13017"/>
      <c r="D13017"/>
      <c r="E13017"/>
      <c r="F13017" s="288"/>
      <c r="G13017" s="288"/>
    </row>
    <row r="13018" spans="2:7">
      <c r="B13018"/>
      <c r="C13018"/>
      <c r="D13018"/>
      <c r="E13018"/>
      <c r="F13018" s="288"/>
      <c r="G13018" s="288"/>
    </row>
    <row r="13019" spans="2:7">
      <c r="B13019"/>
      <c r="C13019"/>
      <c r="D13019"/>
      <c r="E13019"/>
      <c r="F13019" s="288"/>
      <c r="G13019" s="288"/>
    </row>
    <row r="13020" spans="2:7">
      <c r="B13020"/>
      <c r="C13020"/>
      <c r="D13020"/>
      <c r="E13020"/>
      <c r="F13020" s="288"/>
      <c r="G13020" s="288"/>
    </row>
    <row r="13021" spans="2:7">
      <c r="B13021"/>
      <c r="C13021"/>
      <c r="D13021"/>
      <c r="E13021"/>
      <c r="F13021" s="288"/>
      <c r="G13021" s="288"/>
    </row>
    <row r="13022" spans="2:7">
      <c r="B13022"/>
      <c r="C13022"/>
      <c r="D13022"/>
      <c r="E13022"/>
      <c r="F13022" s="288"/>
      <c r="G13022" s="288"/>
    </row>
    <row r="13023" spans="2:7">
      <c r="B13023"/>
      <c r="C13023"/>
      <c r="D13023"/>
      <c r="E13023"/>
      <c r="F13023" s="288"/>
      <c r="G13023" s="288"/>
    </row>
    <row r="13024" spans="2:7">
      <c r="B13024"/>
      <c r="C13024"/>
      <c r="D13024"/>
      <c r="E13024"/>
      <c r="F13024" s="288"/>
      <c r="G13024" s="288"/>
    </row>
    <row r="13025" spans="2:7">
      <c r="B13025"/>
      <c r="C13025"/>
      <c r="D13025"/>
      <c r="E13025"/>
      <c r="F13025" s="288"/>
      <c r="G13025" s="288"/>
    </row>
    <row r="13026" spans="2:7">
      <c r="B13026"/>
      <c r="C13026"/>
      <c r="D13026"/>
      <c r="E13026"/>
      <c r="F13026" s="288"/>
      <c r="G13026" s="288"/>
    </row>
    <row r="13027" spans="2:7">
      <c r="B13027"/>
      <c r="C13027"/>
      <c r="D13027"/>
      <c r="E13027"/>
      <c r="F13027" s="288"/>
      <c r="G13027" s="288"/>
    </row>
    <row r="13028" spans="2:7">
      <c r="B13028"/>
      <c r="C13028"/>
      <c r="D13028"/>
      <c r="E13028"/>
      <c r="F13028" s="288"/>
      <c r="G13028" s="288"/>
    </row>
    <row r="13029" spans="2:7">
      <c r="B13029"/>
      <c r="C13029"/>
      <c r="D13029"/>
      <c r="E13029"/>
      <c r="F13029" s="288"/>
      <c r="G13029" s="288"/>
    </row>
    <row r="13030" spans="2:7">
      <c r="B13030"/>
      <c r="C13030"/>
      <c r="D13030"/>
      <c r="E13030"/>
      <c r="F13030" s="288"/>
      <c r="G13030" s="288"/>
    </row>
    <row r="13031" spans="2:7">
      <c r="B13031"/>
      <c r="C13031"/>
      <c r="D13031"/>
      <c r="E13031"/>
      <c r="F13031" s="288"/>
      <c r="G13031" s="288"/>
    </row>
    <row r="13032" spans="2:7">
      <c r="B13032"/>
      <c r="C13032"/>
      <c r="D13032"/>
      <c r="E13032"/>
      <c r="F13032" s="288"/>
      <c r="G13032" s="288"/>
    </row>
    <row r="13033" spans="2:7">
      <c r="B13033"/>
      <c r="C13033"/>
      <c r="D13033"/>
      <c r="E13033"/>
      <c r="F13033" s="288"/>
      <c r="G13033" s="288"/>
    </row>
    <row r="13034" spans="2:7">
      <c r="B13034"/>
      <c r="C13034"/>
      <c r="D13034"/>
      <c r="E13034"/>
      <c r="F13034" s="288"/>
      <c r="G13034" s="288"/>
    </row>
    <row r="13035" spans="2:7">
      <c r="B13035"/>
      <c r="C13035"/>
      <c r="D13035"/>
      <c r="E13035"/>
      <c r="F13035" s="288"/>
      <c r="G13035" s="288"/>
    </row>
    <row r="13036" spans="2:7">
      <c r="B13036"/>
      <c r="C13036"/>
      <c r="D13036"/>
      <c r="E13036"/>
      <c r="F13036" s="288"/>
      <c r="G13036" s="288"/>
    </row>
    <row r="13037" spans="2:7">
      <c r="B13037"/>
      <c r="C13037"/>
      <c r="D13037"/>
      <c r="E13037"/>
      <c r="F13037" s="288"/>
      <c r="G13037" s="288"/>
    </row>
    <row r="13038" spans="2:7">
      <c r="B13038"/>
      <c r="C13038"/>
      <c r="D13038"/>
      <c r="E13038"/>
      <c r="F13038" s="288"/>
      <c r="G13038" s="288"/>
    </row>
    <row r="13039" spans="2:7">
      <c r="B13039"/>
      <c r="C13039"/>
      <c r="D13039"/>
      <c r="E13039"/>
      <c r="F13039" s="288"/>
      <c r="G13039" s="288"/>
    </row>
    <row r="13040" spans="2:7">
      <c r="B13040"/>
      <c r="C13040"/>
      <c r="D13040"/>
      <c r="E13040"/>
      <c r="F13040" s="288"/>
      <c r="G13040" s="288"/>
    </row>
    <row r="13041" spans="2:7">
      <c r="B13041"/>
      <c r="C13041"/>
      <c r="D13041"/>
      <c r="E13041"/>
      <c r="F13041" s="288"/>
      <c r="G13041" s="288"/>
    </row>
    <row r="13042" spans="2:7">
      <c r="B13042"/>
      <c r="C13042"/>
      <c r="D13042"/>
      <c r="E13042"/>
      <c r="F13042" s="288"/>
      <c r="G13042" s="288"/>
    </row>
    <row r="13043" spans="2:7">
      <c r="B13043"/>
      <c r="C13043"/>
      <c r="D13043"/>
      <c r="E13043"/>
      <c r="F13043" s="288"/>
      <c r="G13043" s="288"/>
    </row>
    <row r="13044" spans="2:7">
      <c r="B13044"/>
      <c r="C13044"/>
      <c r="D13044"/>
      <c r="E13044"/>
      <c r="F13044" s="288"/>
      <c r="G13044" s="288"/>
    </row>
    <row r="13045" spans="2:7">
      <c r="B13045"/>
      <c r="C13045"/>
      <c r="D13045"/>
      <c r="E13045"/>
      <c r="F13045" s="288"/>
      <c r="G13045" s="288"/>
    </row>
    <row r="13046" spans="2:7">
      <c r="B13046"/>
      <c r="C13046"/>
      <c r="D13046"/>
      <c r="E13046"/>
      <c r="F13046" s="288"/>
      <c r="G13046" s="288"/>
    </row>
    <row r="13047" spans="2:7">
      <c r="B13047"/>
      <c r="C13047"/>
      <c r="D13047"/>
      <c r="E13047"/>
      <c r="F13047" s="288"/>
      <c r="G13047" s="288"/>
    </row>
    <row r="13048" spans="2:7">
      <c r="B13048"/>
      <c r="C13048"/>
      <c r="D13048"/>
      <c r="E13048"/>
      <c r="F13048" s="288"/>
      <c r="G13048" s="288"/>
    </row>
    <row r="13049" spans="2:7">
      <c r="B13049"/>
      <c r="C13049"/>
      <c r="D13049"/>
      <c r="E13049"/>
      <c r="F13049" s="288"/>
      <c r="G13049" s="288"/>
    </row>
    <row r="13050" spans="2:7">
      <c r="B13050"/>
      <c r="C13050"/>
      <c r="D13050"/>
      <c r="E13050"/>
      <c r="F13050" s="288"/>
      <c r="G13050" s="288"/>
    </row>
    <row r="13051" spans="2:7">
      <c r="B13051"/>
      <c r="C13051"/>
      <c r="D13051"/>
      <c r="E13051"/>
      <c r="F13051" s="288"/>
      <c r="G13051" s="288"/>
    </row>
    <row r="13052" spans="2:7">
      <c r="B13052"/>
      <c r="C13052"/>
      <c r="D13052"/>
      <c r="E13052"/>
      <c r="F13052" s="288"/>
      <c r="G13052" s="288"/>
    </row>
    <row r="13053" spans="2:7">
      <c r="B13053"/>
      <c r="C13053"/>
      <c r="D13053"/>
      <c r="E13053"/>
      <c r="F13053" s="288"/>
      <c r="G13053" s="288"/>
    </row>
    <row r="13054" spans="2:7">
      <c r="B13054"/>
      <c r="C13054"/>
      <c r="D13054"/>
      <c r="E13054"/>
      <c r="F13054" s="288"/>
      <c r="G13054" s="288"/>
    </row>
    <row r="13055" spans="2:7">
      <c r="B13055"/>
      <c r="C13055"/>
      <c r="D13055"/>
      <c r="E13055"/>
      <c r="F13055" s="288"/>
      <c r="G13055" s="288"/>
    </row>
    <row r="13056" spans="2:7">
      <c r="B13056"/>
      <c r="C13056"/>
      <c r="D13056"/>
      <c r="E13056"/>
      <c r="F13056" s="288"/>
      <c r="G13056" s="288"/>
    </row>
    <row r="13057" spans="2:7">
      <c r="B13057"/>
      <c r="C13057"/>
      <c r="D13057"/>
      <c r="E13057"/>
      <c r="F13057" s="288"/>
      <c r="G13057" s="288"/>
    </row>
    <row r="13058" spans="2:7">
      <c r="B13058"/>
      <c r="C13058"/>
      <c r="D13058"/>
      <c r="E13058"/>
      <c r="F13058" s="288"/>
      <c r="G13058" s="288"/>
    </row>
    <row r="13059" spans="2:7">
      <c r="B13059"/>
      <c r="C13059"/>
      <c r="D13059"/>
      <c r="E13059"/>
      <c r="F13059" s="288"/>
      <c r="G13059" s="288"/>
    </row>
    <row r="13060" spans="2:7">
      <c r="B13060"/>
      <c r="C13060"/>
      <c r="D13060"/>
      <c r="E13060"/>
      <c r="F13060" s="288"/>
      <c r="G13060" s="288"/>
    </row>
    <row r="13061" spans="2:7">
      <c r="B13061"/>
      <c r="C13061"/>
      <c r="D13061"/>
      <c r="E13061"/>
      <c r="F13061" s="288"/>
      <c r="G13061" s="288"/>
    </row>
    <row r="13062" spans="2:7">
      <c r="B13062"/>
      <c r="C13062"/>
      <c r="D13062"/>
      <c r="E13062"/>
      <c r="F13062" s="288"/>
      <c r="G13062" s="288"/>
    </row>
    <row r="13063" spans="2:7">
      <c r="B13063"/>
      <c r="C13063"/>
      <c r="D13063"/>
      <c r="E13063"/>
      <c r="F13063" s="288"/>
      <c r="G13063" s="288"/>
    </row>
    <row r="13064" spans="2:7">
      <c r="B13064"/>
      <c r="C13064"/>
      <c r="D13064"/>
      <c r="E13064"/>
      <c r="F13064" s="288"/>
      <c r="G13064" s="288"/>
    </row>
    <row r="13065" spans="2:7">
      <c r="B13065"/>
      <c r="C13065"/>
      <c r="D13065"/>
      <c r="E13065"/>
      <c r="F13065" s="288"/>
      <c r="G13065" s="288"/>
    </row>
    <row r="13066" spans="2:7">
      <c r="B13066"/>
      <c r="C13066"/>
      <c r="D13066"/>
      <c r="E13066"/>
      <c r="F13066" s="288"/>
      <c r="G13066" s="288"/>
    </row>
    <row r="13067" spans="2:7">
      <c r="B13067"/>
      <c r="C13067"/>
      <c r="D13067"/>
      <c r="E13067"/>
      <c r="F13067" s="288"/>
      <c r="G13067" s="288"/>
    </row>
    <row r="13068" spans="2:7">
      <c r="B13068"/>
      <c r="C13068"/>
      <c r="D13068"/>
      <c r="E13068"/>
      <c r="F13068" s="288"/>
      <c r="G13068" s="288"/>
    </row>
    <row r="13069" spans="2:7">
      <c r="B13069"/>
      <c r="C13069"/>
      <c r="D13069"/>
      <c r="E13069"/>
      <c r="F13069" s="288"/>
      <c r="G13069" s="288"/>
    </row>
    <row r="13070" spans="2:7">
      <c r="B13070"/>
      <c r="C13070"/>
      <c r="D13070"/>
      <c r="E13070"/>
      <c r="F13070" s="288"/>
      <c r="G13070" s="288"/>
    </row>
    <row r="13071" spans="2:7">
      <c r="B13071"/>
      <c r="C13071"/>
      <c r="D13071"/>
      <c r="E13071"/>
      <c r="F13071" s="288"/>
      <c r="G13071" s="288"/>
    </row>
    <row r="13072" spans="2:7">
      <c r="B13072"/>
      <c r="C13072"/>
      <c r="D13072"/>
      <c r="E13072"/>
      <c r="F13072" s="288"/>
      <c r="G13072" s="288"/>
    </row>
    <row r="13073" spans="2:7">
      <c r="B13073"/>
      <c r="C13073"/>
      <c r="D13073"/>
      <c r="E13073"/>
      <c r="F13073" s="288"/>
      <c r="G13073" s="288"/>
    </row>
    <row r="13074" spans="2:7">
      <c r="B13074"/>
      <c r="C13074"/>
      <c r="D13074"/>
      <c r="E13074"/>
      <c r="F13074" s="288"/>
      <c r="G13074" s="288"/>
    </row>
    <row r="13075" spans="2:7">
      <c r="B13075"/>
      <c r="C13075"/>
      <c r="D13075"/>
      <c r="E13075"/>
      <c r="F13075" s="288"/>
      <c r="G13075" s="288"/>
    </row>
    <row r="13076" spans="2:7">
      <c r="B13076"/>
      <c r="C13076"/>
      <c r="D13076"/>
      <c r="E13076"/>
      <c r="F13076" s="288"/>
      <c r="G13076" s="288"/>
    </row>
    <row r="13077" spans="2:7">
      <c r="B13077"/>
      <c r="C13077"/>
      <c r="D13077"/>
      <c r="E13077"/>
      <c r="F13077" s="288"/>
      <c r="G13077" s="288"/>
    </row>
    <row r="13078" spans="2:7">
      <c r="B13078"/>
      <c r="C13078"/>
      <c r="D13078"/>
      <c r="E13078"/>
      <c r="F13078" s="288"/>
      <c r="G13078" s="288"/>
    </row>
    <row r="13079" spans="2:7">
      <c r="B13079"/>
      <c r="C13079"/>
      <c r="D13079"/>
      <c r="E13079"/>
      <c r="F13079" s="288"/>
      <c r="G13079" s="288"/>
    </row>
    <row r="13080" spans="2:7">
      <c r="B13080"/>
      <c r="C13080"/>
      <c r="D13080"/>
      <c r="E13080"/>
      <c r="F13080" s="288"/>
      <c r="G13080" s="288"/>
    </row>
    <row r="13081" spans="2:7">
      <c r="B13081"/>
      <c r="C13081"/>
      <c r="D13081"/>
      <c r="E13081"/>
      <c r="F13081" s="288"/>
      <c r="G13081" s="288"/>
    </row>
    <row r="13082" spans="2:7">
      <c r="B13082"/>
      <c r="C13082"/>
      <c r="D13082"/>
      <c r="E13082"/>
      <c r="F13082" s="288"/>
      <c r="G13082" s="288"/>
    </row>
    <row r="13083" spans="2:7">
      <c r="B13083"/>
      <c r="C13083"/>
      <c r="D13083"/>
      <c r="E13083"/>
      <c r="F13083" s="288"/>
      <c r="G13083" s="288"/>
    </row>
    <row r="13084" spans="2:7">
      <c r="B13084"/>
      <c r="C13084"/>
      <c r="D13084"/>
      <c r="E13084"/>
      <c r="F13084" s="288"/>
      <c r="G13084" s="288"/>
    </row>
    <row r="13085" spans="2:7">
      <c r="B13085"/>
      <c r="C13085"/>
      <c r="D13085"/>
      <c r="E13085"/>
      <c r="F13085" s="288"/>
      <c r="G13085" s="288"/>
    </row>
    <row r="13086" spans="2:7">
      <c r="B13086"/>
      <c r="C13086"/>
      <c r="D13086"/>
      <c r="E13086"/>
      <c r="F13086" s="288"/>
      <c r="G13086" s="288"/>
    </row>
    <row r="13087" spans="2:7">
      <c r="B13087"/>
      <c r="C13087"/>
      <c r="D13087"/>
      <c r="E13087"/>
      <c r="F13087" s="288"/>
      <c r="G13087" s="288"/>
    </row>
    <row r="13088" spans="2:7">
      <c r="B13088"/>
      <c r="C13088"/>
      <c r="D13088"/>
      <c r="E13088"/>
      <c r="F13088" s="288"/>
      <c r="G13088" s="288"/>
    </row>
    <row r="13089" spans="2:7">
      <c r="B13089"/>
      <c r="C13089"/>
      <c r="D13089"/>
      <c r="E13089"/>
      <c r="F13089" s="288"/>
      <c r="G13089" s="288"/>
    </row>
    <row r="13090" spans="2:7">
      <c r="B13090"/>
      <c r="C13090"/>
      <c r="D13090"/>
      <c r="E13090"/>
      <c r="F13090" s="288"/>
      <c r="G13090" s="288"/>
    </row>
    <row r="13091" spans="2:7">
      <c r="B13091"/>
      <c r="C13091"/>
      <c r="D13091"/>
      <c r="E13091"/>
      <c r="F13091" s="288"/>
      <c r="G13091" s="288"/>
    </row>
    <row r="13092" spans="2:7">
      <c r="B13092"/>
      <c r="C13092"/>
      <c r="D13092"/>
      <c r="E13092"/>
      <c r="F13092" s="288"/>
      <c r="G13092" s="288"/>
    </row>
    <row r="13093" spans="2:7">
      <c r="B13093"/>
      <c r="C13093"/>
      <c r="D13093"/>
      <c r="E13093"/>
      <c r="F13093" s="288"/>
      <c r="G13093" s="288"/>
    </row>
    <row r="13094" spans="2:7">
      <c r="B13094"/>
      <c r="C13094"/>
      <c r="D13094"/>
      <c r="E13094"/>
      <c r="F13094" s="288"/>
      <c r="G13094" s="288"/>
    </row>
    <row r="13095" spans="2:7">
      <c r="B13095"/>
      <c r="C13095"/>
      <c r="D13095"/>
      <c r="E13095"/>
      <c r="F13095" s="288"/>
      <c r="G13095" s="288"/>
    </row>
    <row r="13096" spans="2:7">
      <c r="B13096"/>
      <c r="C13096"/>
      <c r="D13096"/>
      <c r="E13096"/>
      <c r="F13096" s="288"/>
      <c r="G13096" s="288"/>
    </row>
    <row r="13097" spans="2:7">
      <c r="B13097"/>
      <c r="C13097"/>
      <c r="D13097"/>
      <c r="E13097"/>
      <c r="F13097" s="288"/>
      <c r="G13097" s="288"/>
    </row>
    <row r="13098" spans="2:7">
      <c r="B13098"/>
      <c r="C13098"/>
      <c r="D13098"/>
      <c r="E13098"/>
      <c r="F13098" s="288"/>
      <c r="G13098" s="288"/>
    </row>
    <row r="13099" spans="2:7">
      <c r="B13099"/>
      <c r="C13099"/>
      <c r="D13099"/>
      <c r="E13099"/>
      <c r="F13099" s="288"/>
      <c r="G13099" s="288"/>
    </row>
    <row r="13100" spans="2:7">
      <c r="B13100"/>
      <c r="C13100"/>
      <c r="D13100"/>
      <c r="E13100"/>
      <c r="F13100" s="288"/>
      <c r="G13100" s="288"/>
    </row>
    <row r="13101" spans="2:7">
      <c r="B13101"/>
      <c r="C13101"/>
      <c r="D13101"/>
      <c r="E13101"/>
      <c r="F13101" s="288"/>
      <c r="G13101" s="288"/>
    </row>
    <row r="13102" spans="2:7">
      <c r="B13102"/>
      <c r="C13102"/>
      <c r="D13102"/>
      <c r="E13102"/>
      <c r="F13102" s="288"/>
      <c r="G13102" s="288"/>
    </row>
    <row r="13103" spans="2:7">
      <c r="B13103"/>
      <c r="C13103"/>
      <c r="D13103"/>
      <c r="E13103"/>
      <c r="F13103" s="288"/>
      <c r="G13103" s="288"/>
    </row>
    <row r="13104" spans="2:7">
      <c r="B13104"/>
      <c r="C13104"/>
      <c r="D13104"/>
      <c r="E13104"/>
      <c r="F13104" s="288"/>
      <c r="G13104" s="288"/>
    </row>
    <row r="13105" spans="2:7">
      <c r="B13105"/>
      <c r="C13105"/>
      <c r="D13105"/>
      <c r="E13105"/>
      <c r="F13105" s="288"/>
      <c r="G13105" s="288"/>
    </row>
    <row r="13106" spans="2:7">
      <c r="B13106"/>
      <c r="C13106"/>
      <c r="D13106"/>
      <c r="E13106"/>
      <c r="F13106" s="288"/>
      <c r="G13106" s="288"/>
    </row>
    <row r="13107" spans="2:7">
      <c r="B13107"/>
      <c r="C13107"/>
      <c r="D13107"/>
      <c r="E13107"/>
      <c r="F13107" s="288"/>
      <c r="G13107" s="288"/>
    </row>
    <row r="13108" spans="2:7">
      <c r="B13108"/>
      <c r="C13108"/>
      <c r="D13108"/>
      <c r="E13108"/>
      <c r="F13108" s="288"/>
      <c r="G13108" s="288"/>
    </row>
    <row r="13109" spans="2:7">
      <c r="B13109"/>
      <c r="C13109"/>
      <c r="D13109"/>
      <c r="E13109"/>
      <c r="F13109" s="288"/>
      <c r="G13109" s="288"/>
    </row>
    <row r="13110" spans="2:7">
      <c r="B13110"/>
      <c r="C13110"/>
      <c r="D13110"/>
      <c r="E13110"/>
      <c r="F13110" s="288"/>
      <c r="G13110" s="288"/>
    </row>
    <row r="13111" spans="2:7">
      <c r="B13111"/>
      <c r="C13111"/>
      <c r="D13111"/>
      <c r="E13111"/>
      <c r="F13111" s="288"/>
      <c r="G13111" s="288"/>
    </row>
    <row r="13112" spans="2:7">
      <c r="B13112"/>
      <c r="C13112"/>
      <c r="D13112"/>
      <c r="E13112"/>
      <c r="F13112" s="288"/>
      <c r="G13112" s="288"/>
    </row>
    <row r="13113" spans="2:7">
      <c r="B13113"/>
      <c r="C13113"/>
      <c r="D13113"/>
      <c r="E13113"/>
      <c r="F13113" s="288"/>
      <c r="G13113" s="288"/>
    </row>
    <row r="13114" spans="2:7">
      <c r="B13114"/>
      <c r="C13114"/>
      <c r="D13114"/>
      <c r="E13114"/>
      <c r="F13114" s="288"/>
      <c r="G13114" s="288"/>
    </row>
    <row r="13115" spans="2:7">
      <c r="B13115"/>
      <c r="C13115"/>
      <c r="D13115"/>
      <c r="E13115"/>
      <c r="F13115" s="288"/>
      <c r="G13115" s="288"/>
    </row>
    <row r="13116" spans="2:7">
      <c r="B13116"/>
      <c r="C13116"/>
      <c r="D13116"/>
      <c r="E13116"/>
      <c r="F13116" s="288"/>
      <c r="G13116" s="288"/>
    </row>
    <row r="13117" spans="2:7">
      <c r="B13117"/>
      <c r="C13117"/>
      <c r="D13117"/>
      <c r="E13117"/>
      <c r="F13117" s="288"/>
      <c r="G13117" s="288"/>
    </row>
    <row r="13118" spans="2:7">
      <c r="B13118"/>
      <c r="C13118"/>
      <c r="D13118"/>
      <c r="E13118"/>
      <c r="F13118" s="288"/>
      <c r="G13118" s="288"/>
    </row>
    <row r="13119" spans="2:7">
      <c r="B13119"/>
      <c r="C13119"/>
      <c r="D13119"/>
      <c r="E13119"/>
      <c r="F13119" s="288"/>
      <c r="G13119" s="288"/>
    </row>
    <row r="13120" spans="2:7">
      <c r="B13120"/>
      <c r="C13120"/>
      <c r="D13120"/>
      <c r="E13120"/>
      <c r="F13120" s="288"/>
      <c r="G13120" s="288"/>
    </row>
    <row r="13121" spans="2:7">
      <c r="B13121"/>
      <c r="C13121"/>
      <c r="D13121"/>
      <c r="E13121"/>
      <c r="F13121" s="288"/>
      <c r="G13121" s="288"/>
    </row>
    <row r="13122" spans="2:7">
      <c r="B13122"/>
      <c r="C13122"/>
      <c r="D13122"/>
      <c r="E13122"/>
      <c r="F13122" s="288"/>
      <c r="G13122" s="288"/>
    </row>
    <row r="13123" spans="2:7">
      <c r="B13123"/>
      <c r="C13123"/>
      <c r="D13123"/>
      <c r="E13123"/>
      <c r="F13123" s="288"/>
      <c r="G13123" s="288"/>
    </row>
    <row r="13124" spans="2:7">
      <c r="B13124"/>
      <c r="C13124"/>
      <c r="D13124"/>
      <c r="E13124"/>
      <c r="F13124" s="288"/>
      <c r="G13124" s="288"/>
    </row>
    <row r="13125" spans="2:7">
      <c r="B13125"/>
      <c r="C13125"/>
      <c r="D13125"/>
      <c r="E13125"/>
      <c r="F13125" s="288"/>
      <c r="G13125" s="288"/>
    </row>
    <row r="13126" spans="2:7">
      <c r="B13126"/>
      <c r="C13126"/>
      <c r="D13126"/>
      <c r="E13126"/>
      <c r="F13126" s="288"/>
      <c r="G13126" s="288"/>
    </row>
    <row r="13127" spans="2:7">
      <c r="B13127"/>
      <c r="C13127"/>
      <c r="D13127"/>
      <c r="E13127"/>
      <c r="F13127" s="288"/>
      <c r="G13127" s="288"/>
    </row>
    <row r="13128" spans="2:7">
      <c r="B13128"/>
      <c r="C13128"/>
      <c r="D13128"/>
      <c r="E13128"/>
      <c r="F13128" s="288"/>
      <c r="G13128" s="288"/>
    </row>
    <row r="13129" spans="2:7">
      <c r="B13129"/>
      <c r="C13129"/>
      <c r="D13129"/>
      <c r="E13129"/>
      <c r="F13129" s="288"/>
      <c r="G13129" s="288"/>
    </row>
    <row r="13130" spans="2:7">
      <c r="B13130"/>
      <c r="C13130"/>
      <c r="D13130"/>
      <c r="E13130"/>
      <c r="F13130" s="288"/>
      <c r="G13130" s="288"/>
    </row>
    <row r="13131" spans="2:7">
      <c r="B13131"/>
      <c r="C13131"/>
      <c r="D13131"/>
      <c r="E13131"/>
      <c r="F13131" s="288"/>
      <c r="G13131" s="288"/>
    </row>
    <row r="13132" spans="2:7">
      <c r="B13132"/>
      <c r="C13132"/>
      <c r="D13132"/>
      <c r="E13132"/>
      <c r="F13132" s="288"/>
      <c r="G13132" s="288"/>
    </row>
    <row r="13133" spans="2:7">
      <c r="B13133"/>
      <c r="C13133"/>
      <c r="D13133"/>
      <c r="E13133"/>
      <c r="F13133" s="288"/>
      <c r="G13133" s="288"/>
    </row>
    <row r="13134" spans="2:7">
      <c r="B13134"/>
      <c r="C13134"/>
      <c r="D13134"/>
      <c r="E13134"/>
      <c r="F13134" s="288"/>
      <c r="G13134" s="288"/>
    </row>
    <row r="13135" spans="2:7">
      <c r="B13135"/>
      <c r="C13135"/>
      <c r="D13135"/>
      <c r="E13135"/>
      <c r="F13135" s="288"/>
      <c r="G13135" s="288"/>
    </row>
    <row r="13136" spans="2:7">
      <c r="B13136"/>
      <c r="C13136"/>
      <c r="D13136"/>
      <c r="E13136"/>
      <c r="F13136" s="288"/>
      <c r="G13136" s="288"/>
    </row>
    <row r="13137" spans="2:7">
      <c r="B13137"/>
      <c r="C13137"/>
      <c r="D13137"/>
      <c r="E13137"/>
      <c r="F13137" s="288"/>
      <c r="G13137" s="288"/>
    </row>
    <row r="13138" spans="2:7">
      <c r="B13138"/>
      <c r="C13138"/>
      <c r="D13138"/>
      <c r="E13138"/>
      <c r="F13138" s="288"/>
      <c r="G13138" s="288"/>
    </row>
    <row r="13139" spans="2:7">
      <c r="B13139"/>
      <c r="C13139"/>
      <c r="D13139"/>
      <c r="E13139"/>
      <c r="F13139" s="288"/>
      <c r="G13139" s="288"/>
    </row>
    <row r="13140" spans="2:7">
      <c r="B13140"/>
      <c r="C13140"/>
      <c r="D13140"/>
      <c r="E13140"/>
      <c r="F13140" s="288"/>
      <c r="G13140" s="288"/>
    </row>
    <row r="13141" spans="2:7">
      <c r="B13141"/>
      <c r="C13141"/>
      <c r="D13141"/>
      <c r="E13141"/>
      <c r="F13141" s="288"/>
      <c r="G13141" s="288"/>
    </row>
    <row r="13142" spans="2:7">
      <c r="B13142"/>
      <c r="C13142"/>
      <c r="D13142"/>
      <c r="E13142"/>
      <c r="F13142" s="288"/>
      <c r="G13142" s="288"/>
    </row>
    <row r="13143" spans="2:7">
      <c r="B13143"/>
      <c r="C13143"/>
      <c r="D13143"/>
      <c r="E13143"/>
      <c r="F13143" s="288"/>
      <c r="G13143" s="288"/>
    </row>
    <row r="13144" spans="2:7">
      <c r="B13144"/>
      <c r="C13144"/>
      <c r="D13144"/>
      <c r="E13144"/>
      <c r="F13144" s="288"/>
      <c r="G13144" s="288"/>
    </row>
    <row r="13145" spans="2:7">
      <c r="B13145"/>
      <c r="C13145"/>
      <c r="D13145"/>
      <c r="E13145"/>
      <c r="F13145" s="288"/>
      <c r="G13145" s="288"/>
    </row>
    <row r="13146" spans="2:7">
      <c r="B13146"/>
      <c r="C13146"/>
      <c r="D13146"/>
      <c r="E13146"/>
      <c r="F13146" s="288"/>
      <c r="G13146" s="288"/>
    </row>
    <row r="13147" spans="2:7">
      <c r="B13147"/>
      <c r="C13147"/>
      <c r="D13147"/>
      <c r="E13147"/>
      <c r="F13147" s="288"/>
      <c r="G13147" s="288"/>
    </row>
    <row r="13148" spans="2:7">
      <c r="B13148"/>
      <c r="C13148"/>
      <c r="D13148"/>
      <c r="E13148"/>
      <c r="F13148" s="288"/>
      <c r="G13148" s="288"/>
    </row>
    <row r="13149" spans="2:7">
      <c r="B13149"/>
      <c r="C13149"/>
      <c r="D13149"/>
      <c r="E13149"/>
      <c r="F13149" s="288"/>
      <c r="G13149" s="288"/>
    </row>
    <row r="13150" spans="2:7">
      <c r="B13150"/>
      <c r="C13150"/>
      <c r="D13150"/>
      <c r="E13150"/>
      <c r="F13150" s="288"/>
      <c r="G13150" s="288"/>
    </row>
    <row r="13151" spans="2:7">
      <c r="B13151"/>
      <c r="C13151"/>
      <c r="D13151"/>
      <c r="E13151"/>
      <c r="F13151" s="288"/>
      <c r="G13151" s="288"/>
    </row>
    <row r="13152" spans="2:7">
      <c r="B13152"/>
      <c r="C13152"/>
      <c r="D13152"/>
      <c r="E13152"/>
      <c r="F13152" s="288"/>
      <c r="G13152" s="288"/>
    </row>
    <row r="13153" spans="2:7">
      <c r="B13153"/>
      <c r="C13153"/>
      <c r="D13153"/>
      <c r="E13153"/>
      <c r="F13153" s="288"/>
      <c r="G13153" s="288"/>
    </row>
    <row r="13154" spans="2:7">
      <c r="B13154"/>
      <c r="C13154"/>
      <c r="D13154"/>
      <c r="E13154"/>
      <c r="F13154" s="288"/>
      <c r="G13154" s="288"/>
    </row>
    <row r="13155" spans="2:7">
      <c r="B13155"/>
      <c r="C13155"/>
      <c r="D13155"/>
      <c r="E13155"/>
      <c r="F13155" s="288"/>
      <c r="G13155" s="288"/>
    </row>
    <row r="13156" spans="2:7">
      <c r="B13156"/>
      <c r="C13156"/>
      <c r="D13156"/>
      <c r="E13156"/>
      <c r="F13156" s="288"/>
      <c r="G13156" s="288"/>
    </row>
    <row r="13157" spans="2:7">
      <c r="B13157"/>
      <c r="C13157"/>
      <c r="D13157"/>
      <c r="E13157"/>
      <c r="F13157" s="288"/>
      <c r="G13157" s="288"/>
    </row>
    <row r="13158" spans="2:7">
      <c r="B13158"/>
      <c r="C13158"/>
      <c r="D13158"/>
      <c r="E13158"/>
      <c r="F13158" s="288"/>
      <c r="G13158" s="288"/>
    </row>
    <row r="13159" spans="2:7">
      <c r="B13159"/>
      <c r="C13159"/>
      <c r="D13159"/>
      <c r="E13159"/>
      <c r="F13159" s="288"/>
      <c r="G13159" s="288"/>
    </row>
    <row r="13160" spans="2:7">
      <c r="B13160"/>
      <c r="C13160"/>
      <c r="D13160"/>
      <c r="E13160"/>
      <c r="F13160" s="288"/>
      <c r="G13160" s="288"/>
    </row>
    <row r="13161" spans="2:7">
      <c r="B13161"/>
      <c r="C13161"/>
      <c r="D13161"/>
      <c r="E13161"/>
      <c r="F13161" s="288"/>
      <c r="G13161" s="288"/>
    </row>
    <row r="13162" spans="2:7">
      <c r="B13162"/>
      <c r="C13162"/>
      <c r="D13162"/>
      <c r="E13162"/>
      <c r="F13162" s="288"/>
      <c r="G13162" s="288"/>
    </row>
    <row r="13163" spans="2:7">
      <c r="B13163"/>
      <c r="C13163"/>
      <c r="D13163"/>
      <c r="E13163"/>
      <c r="F13163" s="288"/>
      <c r="G13163" s="288"/>
    </row>
    <row r="13164" spans="2:7">
      <c r="B13164"/>
      <c r="C13164"/>
      <c r="D13164"/>
      <c r="E13164"/>
      <c r="F13164" s="288"/>
      <c r="G13164" s="288"/>
    </row>
    <row r="13165" spans="2:7">
      <c r="B13165"/>
      <c r="C13165"/>
      <c r="D13165"/>
      <c r="E13165"/>
      <c r="F13165" s="288"/>
      <c r="G13165" s="288"/>
    </row>
    <row r="13166" spans="2:7">
      <c r="B13166"/>
      <c r="C13166"/>
      <c r="D13166"/>
      <c r="E13166"/>
      <c r="F13166" s="288"/>
      <c r="G13166" s="288"/>
    </row>
    <row r="13167" spans="2:7">
      <c r="B13167"/>
      <c r="C13167"/>
      <c r="D13167"/>
      <c r="E13167"/>
      <c r="F13167" s="288"/>
      <c r="G13167" s="288"/>
    </row>
    <row r="13168" spans="2:7">
      <c r="B13168"/>
      <c r="C13168"/>
      <c r="D13168"/>
      <c r="E13168"/>
      <c r="F13168" s="288"/>
      <c r="G13168" s="288"/>
    </row>
    <row r="13169" spans="2:7">
      <c r="B13169"/>
      <c r="C13169"/>
      <c r="D13169"/>
      <c r="E13169"/>
      <c r="F13169" s="288"/>
      <c r="G13169" s="288"/>
    </row>
    <row r="13170" spans="2:7">
      <c r="B13170"/>
      <c r="C13170"/>
      <c r="D13170"/>
      <c r="E13170"/>
      <c r="F13170" s="288"/>
      <c r="G13170" s="288"/>
    </row>
    <row r="13171" spans="2:7">
      <c r="B13171"/>
      <c r="C13171"/>
      <c r="D13171"/>
      <c r="E13171"/>
      <c r="F13171" s="288"/>
      <c r="G13171" s="288"/>
    </row>
    <row r="13172" spans="2:7">
      <c r="B13172"/>
      <c r="C13172"/>
      <c r="D13172"/>
      <c r="E13172"/>
      <c r="F13172" s="288"/>
      <c r="G13172" s="288"/>
    </row>
    <row r="13173" spans="2:7">
      <c r="B13173"/>
      <c r="C13173"/>
      <c r="D13173"/>
      <c r="E13173"/>
      <c r="F13173" s="288"/>
      <c r="G13173" s="288"/>
    </row>
    <row r="13174" spans="2:7">
      <c r="B13174"/>
      <c r="C13174"/>
      <c r="D13174"/>
      <c r="E13174"/>
      <c r="F13174" s="288"/>
      <c r="G13174" s="288"/>
    </row>
    <row r="13175" spans="2:7">
      <c r="B13175"/>
      <c r="C13175"/>
      <c r="D13175"/>
      <c r="E13175"/>
      <c r="F13175" s="288"/>
      <c r="G13175" s="288"/>
    </row>
    <row r="13176" spans="2:7">
      <c r="B13176"/>
      <c r="C13176"/>
      <c r="D13176"/>
      <c r="E13176"/>
      <c r="F13176" s="288"/>
      <c r="G13176" s="288"/>
    </row>
    <row r="13177" spans="2:7">
      <c r="B13177"/>
      <c r="C13177"/>
      <c r="D13177"/>
      <c r="E13177"/>
      <c r="F13177" s="288"/>
      <c r="G13177" s="288"/>
    </row>
    <row r="13178" spans="2:7">
      <c r="B13178"/>
      <c r="C13178"/>
      <c r="D13178"/>
      <c r="E13178"/>
      <c r="F13178" s="288"/>
      <c r="G13178" s="288"/>
    </row>
    <row r="13179" spans="2:7">
      <c r="B13179"/>
      <c r="C13179"/>
      <c r="D13179"/>
      <c r="E13179"/>
      <c r="F13179" s="288"/>
      <c r="G13179" s="288"/>
    </row>
    <row r="13180" spans="2:7">
      <c r="B13180"/>
      <c r="C13180"/>
      <c r="D13180"/>
      <c r="E13180"/>
      <c r="F13180" s="288"/>
      <c r="G13180" s="288"/>
    </row>
    <row r="13181" spans="2:7">
      <c r="B13181"/>
      <c r="C13181"/>
      <c r="D13181"/>
      <c r="E13181"/>
      <c r="F13181" s="288"/>
      <c r="G13181" s="288"/>
    </row>
    <row r="13182" spans="2:7">
      <c r="B13182"/>
      <c r="C13182"/>
      <c r="D13182"/>
      <c r="E13182"/>
      <c r="F13182" s="288"/>
      <c r="G13182" s="288"/>
    </row>
    <row r="13183" spans="2:7">
      <c r="B13183"/>
      <c r="C13183"/>
      <c r="D13183"/>
      <c r="E13183"/>
      <c r="F13183" s="288"/>
      <c r="G13183" s="288"/>
    </row>
    <row r="13184" spans="2:7">
      <c r="B13184"/>
      <c r="C13184"/>
      <c r="D13184"/>
      <c r="E13184"/>
      <c r="F13184" s="288"/>
      <c r="G13184" s="288"/>
    </row>
    <row r="13185" spans="2:7">
      <c r="B13185"/>
      <c r="C13185"/>
      <c r="D13185"/>
      <c r="E13185"/>
      <c r="F13185" s="288"/>
      <c r="G13185" s="288"/>
    </row>
    <row r="13186" spans="2:7">
      <c r="B13186"/>
      <c r="C13186"/>
      <c r="D13186"/>
      <c r="E13186"/>
      <c r="F13186" s="288"/>
      <c r="G13186" s="288"/>
    </row>
    <row r="13187" spans="2:7">
      <c r="B13187"/>
      <c r="C13187"/>
      <c r="D13187"/>
      <c r="E13187"/>
      <c r="F13187" s="288"/>
      <c r="G13187" s="288"/>
    </row>
    <row r="13188" spans="2:7">
      <c r="B13188"/>
      <c r="C13188"/>
      <c r="D13188"/>
      <c r="E13188"/>
      <c r="F13188" s="288"/>
      <c r="G13188" s="288"/>
    </row>
    <row r="13189" spans="2:7">
      <c r="B13189"/>
      <c r="C13189"/>
      <c r="D13189"/>
      <c r="E13189"/>
      <c r="F13189" s="288"/>
      <c r="G13189" s="288"/>
    </row>
    <row r="13190" spans="2:7">
      <c r="B13190"/>
      <c r="C13190"/>
      <c r="D13190"/>
      <c r="E13190"/>
      <c r="F13190" s="288"/>
      <c r="G13190" s="288"/>
    </row>
    <row r="13191" spans="2:7">
      <c r="B13191"/>
      <c r="C13191"/>
      <c r="D13191"/>
      <c r="E13191"/>
      <c r="F13191" s="288"/>
      <c r="G13191" s="288"/>
    </row>
    <row r="13192" spans="2:7">
      <c r="B13192"/>
      <c r="C13192"/>
      <c r="D13192"/>
      <c r="E13192"/>
      <c r="F13192" s="288"/>
      <c r="G13192" s="288"/>
    </row>
    <row r="13193" spans="2:7">
      <c r="B13193"/>
      <c r="C13193"/>
      <c r="D13193"/>
      <c r="E13193"/>
      <c r="F13193" s="288"/>
      <c r="G13193" s="288"/>
    </row>
    <row r="13194" spans="2:7">
      <c r="B13194"/>
      <c r="C13194"/>
      <c r="D13194"/>
      <c r="E13194"/>
      <c r="F13194" s="288"/>
      <c r="G13194" s="288"/>
    </row>
    <row r="13195" spans="2:7">
      <c r="B13195"/>
      <c r="C13195"/>
      <c r="D13195"/>
      <c r="E13195"/>
      <c r="F13195" s="288"/>
      <c r="G13195" s="288"/>
    </row>
    <row r="13196" spans="2:7">
      <c r="B13196"/>
      <c r="C13196"/>
      <c r="D13196"/>
      <c r="E13196"/>
      <c r="F13196" s="288"/>
      <c r="G13196" s="288"/>
    </row>
    <row r="13197" spans="2:7">
      <c r="B13197"/>
      <c r="C13197"/>
      <c r="D13197"/>
      <c r="E13197"/>
      <c r="F13197" s="288"/>
      <c r="G13197" s="288"/>
    </row>
    <row r="13198" spans="2:7">
      <c r="B13198"/>
      <c r="C13198"/>
      <c r="D13198"/>
      <c r="E13198"/>
      <c r="F13198" s="288"/>
      <c r="G13198" s="288"/>
    </row>
    <row r="13199" spans="2:7">
      <c r="B13199"/>
      <c r="C13199"/>
      <c r="D13199"/>
      <c r="E13199"/>
      <c r="F13199" s="288"/>
      <c r="G13199" s="288"/>
    </row>
    <row r="13200" spans="2:7">
      <c r="B13200"/>
      <c r="C13200"/>
      <c r="D13200"/>
      <c r="E13200"/>
      <c r="F13200" s="288"/>
      <c r="G13200" s="288"/>
    </row>
    <row r="13201" spans="2:7">
      <c r="B13201"/>
      <c r="C13201"/>
      <c r="D13201"/>
      <c r="E13201"/>
      <c r="F13201" s="288"/>
      <c r="G13201" s="288"/>
    </row>
    <row r="13202" spans="2:7">
      <c r="B13202"/>
      <c r="C13202"/>
      <c r="D13202"/>
      <c r="E13202"/>
      <c r="F13202" s="288"/>
      <c r="G13202" s="288"/>
    </row>
    <row r="13203" spans="2:7">
      <c r="B13203"/>
      <c r="C13203"/>
      <c r="D13203"/>
      <c r="E13203"/>
      <c r="F13203" s="288"/>
      <c r="G13203" s="288"/>
    </row>
    <row r="13204" spans="2:7">
      <c r="B13204"/>
      <c r="C13204"/>
      <c r="D13204"/>
      <c r="E13204"/>
      <c r="F13204" s="288"/>
      <c r="G13204" s="288"/>
    </row>
    <row r="13205" spans="2:7">
      <c r="B13205"/>
      <c r="C13205"/>
      <c r="D13205"/>
      <c r="E13205"/>
      <c r="F13205" s="288"/>
      <c r="G13205" s="288"/>
    </row>
    <row r="13206" spans="2:7">
      <c r="B13206"/>
      <c r="C13206"/>
      <c r="D13206"/>
      <c r="E13206"/>
      <c r="F13206" s="288"/>
      <c r="G13206" s="288"/>
    </row>
    <row r="13207" spans="2:7">
      <c r="B13207"/>
      <c r="C13207"/>
      <c r="D13207"/>
      <c r="E13207"/>
      <c r="F13207" s="288"/>
      <c r="G13207" s="288"/>
    </row>
    <row r="13208" spans="2:7">
      <c r="B13208"/>
      <c r="C13208"/>
      <c r="D13208"/>
      <c r="E13208"/>
      <c r="F13208" s="288"/>
      <c r="G13208" s="288"/>
    </row>
    <row r="13209" spans="2:7">
      <c r="B13209"/>
      <c r="C13209"/>
      <c r="D13209"/>
      <c r="E13209"/>
      <c r="F13209" s="288"/>
      <c r="G13209" s="288"/>
    </row>
    <row r="13210" spans="2:7">
      <c r="B13210"/>
      <c r="C13210"/>
      <c r="D13210"/>
      <c r="E13210"/>
      <c r="F13210" s="288"/>
      <c r="G13210" s="288"/>
    </row>
    <row r="13211" spans="2:7">
      <c r="B13211"/>
      <c r="C13211"/>
      <c r="D13211"/>
      <c r="E13211"/>
      <c r="F13211" s="288"/>
      <c r="G13211" s="288"/>
    </row>
    <row r="13212" spans="2:7">
      <c r="B13212"/>
      <c r="C13212"/>
      <c r="D13212"/>
      <c r="E13212"/>
      <c r="F13212" s="288"/>
      <c r="G13212" s="288"/>
    </row>
    <row r="13213" spans="2:7">
      <c r="B13213"/>
      <c r="C13213"/>
      <c r="D13213"/>
      <c r="E13213"/>
      <c r="F13213" s="288"/>
      <c r="G13213" s="288"/>
    </row>
    <row r="13214" spans="2:7">
      <c r="B13214"/>
      <c r="C13214"/>
      <c r="D13214"/>
      <c r="E13214"/>
      <c r="F13214" s="288"/>
      <c r="G13214" s="288"/>
    </row>
    <row r="13215" spans="2:7">
      <c r="B13215"/>
      <c r="C13215"/>
      <c r="D13215"/>
      <c r="E13215"/>
      <c r="F13215" s="288"/>
      <c r="G13215" s="288"/>
    </row>
    <row r="13216" spans="2:7">
      <c r="B13216"/>
      <c r="C13216"/>
      <c r="D13216"/>
      <c r="E13216"/>
      <c r="F13216" s="288"/>
      <c r="G13216" s="288"/>
    </row>
    <row r="13217" spans="2:7">
      <c r="B13217"/>
      <c r="C13217"/>
      <c r="D13217"/>
      <c r="E13217"/>
      <c r="F13217" s="288"/>
      <c r="G13217" s="288"/>
    </row>
    <row r="13218" spans="2:7">
      <c r="B13218"/>
      <c r="C13218"/>
      <c r="D13218"/>
      <c r="E13218"/>
      <c r="F13218" s="288"/>
      <c r="G13218" s="288"/>
    </row>
    <row r="13219" spans="2:7">
      <c r="B13219"/>
      <c r="C13219"/>
      <c r="D13219"/>
      <c r="E13219"/>
      <c r="F13219" s="288"/>
      <c r="G13219" s="288"/>
    </row>
    <row r="13220" spans="2:7">
      <c r="B13220"/>
      <c r="C13220"/>
      <c r="D13220"/>
      <c r="E13220"/>
      <c r="F13220" s="288"/>
      <c r="G13220" s="288"/>
    </row>
    <row r="13221" spans="2:7">
      <c r="B13221"/>
      <c r="C13221"/>
      <c r="D13221"/>
      <c r="E13221"/>
      <c r="F13221" s="288"/>
      <c r="G13221" s="288"/>
    </row>
    <row r="13222" spans="2:7">
      <c r="B13222"/>
      <c r="C13222"/>
      <c r="D13222"/>
      <c r="E13222"/>
      <c r="F13222" s="288"/>
      <c r="G13222" s="288"/>
    </row>
    <row r="13223" spans="2:7">
      <c r="B13223"/>
      <c r="C13223"/>
      <c r="D13223"/>
      <c r="E13223"/>
      <c r="F13223" s="288"/>
      <c r="G13223" s="288"/>
    </row>
    <row r="13224" spans="2:7">
      <c r="B13224"/>
      <c r="C13224"/>
      <c r="D13224"/>
      <c r="E13224"/>
      <c r="F13224" s="288"/>
      <c r="G13224" s="288"/>
    </row>
    <row r="13225" spans="2:7">
      <c r="B13225"/>
      <c r="C13225"/>
      <c r="D13225"/>
      <c r="E13225"/>
      <c r="F13225" s="288"/>
      <c r="G13225" s="288"/>
    </row>
    <row r="13226" spans="2:7">
      <c r="B13226"/>
      <c r="C13226"/>
      <c r="D13226"/>
      <c r="E13226"/>
      <c r="F13226" s="288"/>
      <c r="G13226" s="288"/>
    </row>
    <row r="13227" spans="2:7">
      <c r="B13227"/>
      <c r="C13227"/>
      <c r="D13227"/>
      <c r="E13227"/>
      <c r="F13227" s="288"/>
      <c r="G13227" s="288"/>
    </row>
    <row r="13228" spans="2:7">
      <c r="B13228"/>
      <c r="C13228"/>
      <c r="D13228"/>
      <c r="E13228"/>
      <c r="F13228" s="288"/>
      <c r="G13228" s="288"/>
    </row>
    <row r="13229" spans="2:7">
      <c r="B13229"/>
      <c r="C13229"/>
      <c r="D13229"/>
      <c r="E13229"/>
      <c r="F13229" s="288"/>
      <c r="G13229" s="288"/>
    </row>
    <row r="13230" spans="2:7">
      <c r="B13230"/>
      <c r="C13230"/>
      <c r="D13230"/>
      <c r="E13230"/>
      <c r="F13230" s="288"/>
      <c r="G13230" s="288"/>
    </row>
    <row r="13231" spans="2:7">
      <c r="B13231"/>
      <c r="C13231"/>
      <c r="D13231"/>
      <c r="E13231"/>
      <c r="F13231" s="288"/>
      <c r="G13231" s="288"/>
    </row>
    <row r="13232" spans="2:7">
      <c r="B13232"/>
      <c r="C13232"/>
      <c r="D13232"/>
      <c r="E13232"/>
      <c r="F13232" s="288"/>
      <c r="G13232" s="288"/>
    </row>
    <row r="13233" spans="2:7">
      <c r="B13233"/>
      <c r="C13233"/>
      <c r="D13233"/>
      <c r="E13233"/>
      <c r="F13233" s="288"/>
      <c r="G13233" s="288"/>
    </row>
    <row r="13234" spans="2:7">
      <c r="B13234"/>
      <c r="C13234"/>
      <c r="D13234"/>
      <c r="E13234"/>
      <c r="F13234" s="288"/>
      <c r="G13234" s="288"/>
    </row>
    <row r="13235" spans="2:7">
      <c r="B13235"/>
      <c r="C13235"/>
      <c r="D13235"/>
      <c r="E13235"/>
      <c r="F13235" s="288"/>
      <c r="G13235" s="288"/>
    </row>
    <row r="13236" spans="2:7">
      <c r="B13236"/>
      <c r="C13236"/>
      <c r="D13236"/>
      <c r="E13236"/>
      <c r="F13236" s="288"/>
      <c r="G13236" s="288"/>
    </row>
    <row r="13237" spans="2:7">
      <c r="B13237"/>
      <c r="C13237"/>
      <c r="D13237"/>
      <c r="E13237"/>
      <c r="F13237" s="288"/>
      <c r="G13237" s="288"/>
    </row>
    <row r="13238" spans="2:7">
      <c r="B13238"/>
      <c r="C13238"/>
      <c r="D13238"/>
      <c r="E13238"/>
      <c r="F13238" s="288"/>
      <c r="G13238" s="288"/>
    </row>
    <row r="13239" spans="2:7">
      <c r="B13239"/>
      <c r="C13239"/>
      <c r="D13239"/>
      <c r="E13239"/>
      <c r="F13239" s="288"/>
      <c r="G13239" s="288"/>
    </row>
    <row r="13240" spans="2:7">
      <c r="B13240"/>
      <c r="C13240"/>
      <c r="D13240"/>
      <c r="E13240"/>
      <c r="F13240" s="288"/>
      <c r="G13240" s="288"/>
    </row>
    <row r="13241" spans="2:7">
      <c r="B13241"/>
      <c r="C13241"/>
      <c r="D13241"/>
      <c r="E13241"/>
      <c r="F13241" s="288"/>
      <c r="G13241" s="288"/>
    </row>
    <row r="13242" spans="2:7">
      <c r="B13242"/>
      <c r="C13242"/>
      <c r="D13242"/>
      <c r="E13242"/>
      <c r="F13242" s="288"/>
      <c r="G13242" s="288"/>
    </row>
    <row r="13243" spans="2:7">
      <c r="B13243"/>
      <c r="C13243"/>
      <c r="D13243"/>
      <c r="E13243"/>
      <c r="F13243" s="288"/>
      <c r="G13243" s="288"/>
    </row>
    <row r="13244" spans="2:7">
      <c r="B13244"/>
      <c r="C13244"/>
      <c r="D13244"/>
      <c r="E13244"/>
      <c r="F13244" s="288"/>
      <c r="G13244" s="288"/>
    </row>
    <row r="13245" spans="2:7">
      <c r="B13245"/>
      <c r="C13245"/>
      <c r="D13245"/>
      <c r="E13245"/>
      <c r="F13245" s="288"/>
      <c r="G13245" s="288"/>
    </row>
    <row r="13246" spans="2:7">
      <c r="B13246"/>
      <c r="C13246"/>
      <c r="D13246"/>
      <c r="E13246"/>
      <c r="F13246" s="288"/>
      <c r="G13246" s="288"/>
    </row>
    <row r="13247" spans="2:7">
      <c r="B13247"/>
      <c r="C13247"/>
      <c r="D13247"/>
      <c r="E13247"/>
      <c r="F13247" s="288"/>
      <c r="G13247" s="288"/>
    </row>
    <row r="13248" spans="2:7">
      <c r="B13248"/>
      <c r="C13248"/>
      <c r="D13248"/>
      <c r="E13248"/>
      <c r="F13248" s="288"/>
      <c r="G13248" s="288"/>
    </row>
    <row r="13249" spans="2:7">
      <c r="B13249"/>
      <c r="C13249"/>
      <c r="D13249"/>
      <c r="E13249"/>
      <c r="F13249" s="288"/>
      <c r="G13249" s="288"/>
    </row>
    <row r="13250" spans="2:7">
      <c r="B13250"/>
      <c r="C13250"/>
      <c r="D13250"/>
      <c r="E13250"/>
      <c r="F13250" s="288"/>
      <c r="G13250" s="288"/>
    </row>
    <row r="13251" spans="2:7">
      <c r="B13251"/>
      <c r="C13251"/>
      <c r="D13251"/>
      <c r="E13251"/>
      <c r="F13251" s="288"/>
      <c r="G13251" s="288"/>
    </row>
    <row r="13252" spans="2:7">
      <c r="B13252"/>
      <c r="C13252"/>
      <c r="D13252"/>
      <c r="E13252"/>
      <c r="F13252" s="288"/>
      <c r="G13252" s="288"/>
    </row>
    <row r="13253" spans="2:7">
      <c r="B13253"/>
      <c r="C13253"/>
      <c r="D13253"/>
      <c r="E13253"/>
      <c r="F13253" s="288"/>
      <c r="G13253" s="288"/>
    </row>
    <row r="13254" spans="2:7">
      <c r="B13254"/>
      <c r="C13254"/>
      <c r="D13254"/>
      <c r="E13254"/>
      <c r="F13254" s="288"/>
      <c r="G13254" s="288"/>
    </row>
    <row r="13255" spans="2:7">
      <c r="B13255"/>
      <c r="C13255"/>
      <c r="D13255"/>
      <c r="E13255"/>
      <c r="F13255" s="288"/>
      <c r="G13255" s="288"/>
    </row>
    <row r="13256" spans="2:7">
      <c r="B13256"/>
      <c r="C13256"/>
      <c r="D13256"/>
      <c r="E13256"/>
      <c r="F13256" s="288"/>
      <c r="G13256" s="288"/>
    </row>
    <row r="13257" spans="2:7">
      <c r="B13257"/>
      <c r="C13257"/>
      <c r="D13257"/>
      <c r="E13257"/>
      <c r="F13257" s="288"/>
      <c r="G13257" s="288"/>
    </row>
    <row r="13258" spans="2:7">
      <c r="B13258"/>
      <c r="C13258"/>
      <c r="D13258"/>
      <c r="E13258"/>
      <c r="F13258" s="288"/>
      <c r="G13258" s="288"/>
    </row>
    <row r="13259" spans="2:7">
      <c r="B13259"/>
      <c r="C13259"/>
      <c r="D13259"/>
      <c r="E13259"/>
      <c r="F13259" s="288"/>
      <c r="G13259" s="288"/>
    </row>
    <row r="13260" spans="2:7">
      <c r="B13260"/>
      <c r="C13260"/>
      <c r="D13260"/>
      <c r="E13260"/>
      <c r="F13260" s="288"/>
      <c r="G13260" s="288"/>
    </row>
    <row r="13261" spans="2:7">
      <c r="B13261"/>
      <c r="C13261"/>
      <c r="D13261"/>
      <c r="E13261"/>
      <c r="F13261" s="288"/>
      <c r="G13261" s="288"/>
    </row>
    <row r="13262" spans="2:7">
      <c r="B13262"/>
      <c r="C13262"/>
      <c r="D13262"/>
      <c r="E13262"/>
      <c r="F13262" s="288"/>
      <c r="G13262" s="288"/>
    </row>
    <row r="13263" spans="2:7">
      <c r="B13263"/>
      <c r="C13263"/>
      <c r="D13263"/>
      <c r="E13263"/>
      <c r="F13263" s="288"/>
      <c r="G13263" s="288"/>
    </row>
    <row r="13264" spans="2:7">
      <c r="B13264"/>
      <c r="C13264"/>
      <c r="D13264"/>
      <c r="E13264"/>
      <c r="F13264" s="288"/>
      <c r="G13264" s="288"/>
    </row>
    <row r="13265" spans="2:7">
      <c r="B13265"/>
      <c r="C13265"/>
      <c r="D13265"/>
      <c r="E13265"/>
      <c r="F13265" s="288"/>
      <c r="G13265" s="288"/>
    </row>
    <row r="13266" spans="2:7">
      <c r="B13266"/>
      <c r="C13266"/>
      <c r="D13266"/>
      <c r="E13266"/>
      <c r="F13266" s="288"/>
      <c r="G13266" s="288"/>
    </row>
    <row r="13267" spans="2:7">
      <c r="B13267"/>
      <c r="C13267"/>
      <c r="D13267"/>
      <c r="E13267"/>
      <c r="F13267" s="288"/>
      <c r="G13267" s="288"/>
    </row>
    <row r="13268" spans="2:7">
      <c r="B13268"/>
      <c r="C13268"/>
      <c r="D13268"/>
      <c r="E13268"/>
      <c r="F13268" s="288"/>
      <c r="G13268" s="288"/>
    </row>
    <row r="13269" spans="2:7">
      <c r="B13269"/>
      <c r="C13269"/>
      <c r="D13269"/>
      <c r="E13269"/>
      <c r="F13269" s="288"/>
      <c r="G13269" s="288"/>
    </row>
    <row r="13270" spans="2:7">
      <c r="B13270"/>
      <c r="C13270"/>
      <c r="D13270"/>
      <c r="E13270"/>
      <c r="F13270" s="288"/>
      <c r="G13270" s="288"/>
    </row>
    <row r="13271" spans="2:7">
      <c r="B13271"/>
      <c r="C13271"/>
      <c r="D13271"/>
      <c r="E13271"/>
      <c r="F13271" s="288"/>
      <c r="G13271" s="288"/>
    </row>
    <row r="13272" spans="2:7">
      <c r="B13272"/>
      <c r="C13272"/>
      <c r="D13272"/>
      <c r="E13272"/>
      <c r="F13272" s="288"/>
      <c r="G13272" s="288"/>
    </row>
    <row r="13273" spans="2:7">
      <c r="B13273"/>
      <c r="C13273"/>
      <c r="D13273"/>
      <c r="E13273"/>
      <c r="F13273" s="288"/>
      <c r="G13273" s="288"/>
    </row>
    <row r="13274" spans="2:7">
      <c r="B13274"/>
      <c r="C13274"/>
      <c r="D13274"/>
      <c r="E13274"/>
      <c r="F13274" s="288"/>
      <c r="G13274" s="288"/>
    </row>
    <row r="13275" spans="2:7">
      <c r="B13275"/>
      <c r="C13275"/>
      <c r="D13275"/>
      <c r="E13275"/>
      <c r="F13275" s="288"/>
      <c r="G13275" s="288"/>
    </row>
    <row r="13276" spans="2:7">
      <c r="B13276"/>
      <c r="C13276"/>
      <c r="D13276"/>
      <c r="E13276"/>
      <c r="F13276" s="288"/>
      <c r="G13276" s="288"/>
    </row>
    <row r="13277" spans="2:7">
      <c r="B13277"/>
      <c r="C13277"/>
      <c r="D13277"/>
      <c r="E13277"/>
      <c r="F13277" s="288"/>
      <c r="G13277" s="288"/>
    </row>
    <row r="13278" spans="2:7">
      <c r="B13278"/>
      <c r="C13278"/>
      <c r="D13278"/>
      <c r="E13278"/>
      <c r="F13278" s="288"/>
      <c r="G13278" s="288"/>
    </row>
    <row r="13279" spans="2:7">
      <c r="B13279"/>
      <c r="C13279"/>
      <c r="D13279"/>
      <c r="E13279"/>
      <c r="F13279" s="288"/>
      <c r="G13279" s="288"/>
    </row>
    <row r="13280" spans="2:7">
      <c r="B13280"/>
      <c r="C13280"/>
      <c r="D13280"/>
      <c r="E13280"/>
      <c r="F13280" s="288"/>
      <c r="G13280" s="288"/>
    </row>
    <row r="13281" spans="2:7">
      <c r="B13281"/>
      <c r="C13281"/>
      <c r="D13281"/>
      <c r="E13281"/>
      <c r="F13281" s="288"/>
      <c r="G13281" s="288"/>
    </row>
    <row r="13282" spans="2:7">
      <c r="B13282"/>
      <c r="C13282"/>
      <c r="D13282"/>
      <c r="E13282"/>
      <c r="F13282" s="288"/>
      <c r="G13282" s="288"/>
    </row>
    <row r="13283" spans="2:7">
      <c r="B13283"/>
      <c r="C13283"/>
      <c r="D13283"/>
      <c r="E13283"/>
      <c r="F13283" s="288"/>
      <c r="G13283" s="288"/>
    </row>
    <row r="13284" spans="2:7">
      <c r="B13284"/>
      <c r="C13284"/>
      <c r="D13284"/>
      <c r="E13284"/>
      <c r="F13284" s="288"/>
      <c r="G13284" s="288"/>
    </row>
    <row r="13285" spans="2:7">
      <c r="B13285"/>
      <c r="C13285"/>
      <c r="D13285"/>
      <c r="E13285"/>
      <c r="F13285" s="288"/>
      <c r="G13285" s="288"/>
    </row>
    <row r="13286" spans="2:7">
      <c r="B13286"/>
      <c r="C13286"/>
      <c r="D13286"/>
      <c r="E13286"/>
      <c r="F13286" s="288"/>
      <c r="G13286" s="288"/>
    </row>
    <row r="13287" spans="2:7">
      <c r="B13287"/>
      <c r="C13287"/>
      <c r="D13287"/>
      <c r="E13287"/>
      <c r="F13287" s="288"/>
      <c r="G13287" s="288"/>
    </row>
    <row r="13288" spans="2:7">
      <c r="B13288"/>
      <c r="C13288"/>
      <c r="D13288"/>
      <c r="E13288"/>
      <c r="F13288" s="288"/>
      <c r="G13288" s="288"/>
    </row>
    <row r="13289" spans="2:7">
      <c r="B13289"/>
      <c r="C13289"/>
      <c r="D13289"/>
      <c r="E13289"/>
      <c r="F13289" s="288"/>
      <c r="G13289" s="288"/>
    </row>
    <row r="13290" spans="2:7">
      <c r="B13290"/>
      <c r="C13290"/>
      <c r="D13290"/>
      <c r="E13290"/>
      <c r="F13290" s="288"/>
      <c r="G13290" s="288"/>
    </row>
    <row r="13291" spans="2:7">
      <c r="B13291"/>
      <c r="C13291"/>
      <c r="D13291"/>
      <c r="E13291"/>
      <c r="F13291" s="288"/>
      <c r="G13291" s="288"/>
    </row>
    <row r="13292" spans="2:7">
      <c r="B13292"/>
      <c r="C13292"/>
      <c r="D13292"/>
      <c r="E13292"/>
      <c r="F13292" s="288"/>
      <c r="G13292" s="288"/>
    </row>
    <row r="13293" spans="2:7">
      <c r="B13293"/>
      <c r="C13293"/>
      <c r="D13293"/>
      <c r="E13293"/>
      <c r="F13293" s="288"/>
      <c r="G13293" s="288"/>
    </row>
    <row r="13294" spans="2:7">
      <c r="B13294"/>
      <c r="C13294"/>
      <c r="D13294"/>
      <c r="E13294"/>
      <c r="F13294" s="288"/>
      <c r="G13294" s="288"/>
    </row>
    <row r="13295" spans="2:7">
      <c r="B13295"/>
      <c r="C13295"/>
      <c r="D13295"/>
      <c r="E13295"/>
      <c r="F13295" s="288"/>
      <c r="G13295" s="288"/>
    </row>
    <row r="13296" spans="2:7">
      <c r="B13296"/>
      <c r="C13296"/>
      <c r="D13296"/>
      <c r="E13296"/>
      <c r="F13296" s="288"/>
      <c r="G13296" s="288"/>
    </row>
    <row r="13297" spans="2:7">
      <c r="B13297"/>
      <c r="C13297"/>
      <c r="D13297"/>
      <c r="E13297"/>
      <c r="F13297" s="288"/>
      <c r="G13297" s="288"/>
    </row>
    <row r="13298" spans="2:7">
      <c r="B13298"/>
      <c r="C13298"/>
      <c r="D13298"/>
      <c r="E13298"/>
      <c r="F13298" s="288"/>
      <c r="G13298" s="288"/>
    </row>
    <row r="13299" spans="2:7">
      <c r="B13299"/>
      <c r="C13299"/>
      <c r="D13299"/>
      <c r="E13299"/>
      <c r="F13299" s="288"/>
      <c r="G13299" s="288"/>
    </row>
    <row r="13300" spans="2:7">
      <c r="B13300"/>
      <c r="C13300"/>
      <c r="D13300"/>
      <c r="E13300"/>
      <c r="F13300" s="288"/>
      <c r="G13300" s="288"/>
    </row>
    <row r="13301" spans="2:7">
      <c r="B13301"/>
      <c r="C13301"/>
      <c r="D13301"/>
      <c r="E13301"/>
      <c r="F13301" s="288"/>
      <c r="G13301" s="288"/>
    </row>
    <row r="13302" spans="2:7">
      <c r="B13302"/>
      <c r="C13302"/>
      <c r="D13302"/>
      <c r="E13302"/>
      <c r="F13302" s="288"/>
      <c r="G13302" s="288"/>
    </row>
    <row r="13303" spans="2:7">
      <c r="B13303"/>
      <c r="C13303"/>
      <c r="D13303"/>
      <c r="E13303"/>
      <c r="F13303" s="288"/>
      <c r="G13303" s="288"/>
    </row>
    <row r="13304" spans="2:7">
      <c r="B13304"/>
      <c r="C13304"/>
      <c r="D13304"/>
      <c r="E13304"/>
      <c r="F13304" s="288"/>
      <c r="G13304" s="288"/>
    </row>
    <row r="13305" spans="2:7">
      <c r="B13305"/>
      <c r="C13305"/>
      <c r="D13305"/>
      <c r="E13305"/>
      <c r="F13305" s="288"/>
      <c r="G13305" s="288"/>
    </row>
    <row r="13306" spans="2:7">
      <c r="B13306"/>
      <c r="C13306"/>
      <c r="D13306"/>
      <c r="E13306"/>
      <c r="F13306" s="288"/>
      <c r="G13306" s="288"/>
    </row>
    <row r="13307" spans="2:7">
      <c r="B13307"/>
      <c r="C13307"/>
      <c r="D13307"/>
      <c r="E13307"/>
      <c r="F13307" s="288"/>
      <c r="G13307" s="288"/>
    </row>
    <row r="13308" spans="2:7">
      <c r="B13308"/>
      <c r="C13308"/>
      <c r="D13308"/>
      <c r="E13308"/>
      <c r="F13308" s="288"/>
      <c r="G13308" s="288"/>
    </row>
    <row r="13309" spans="2:7">
      <c r="B13309"/>
      <c r="C13309"/>
      <c r="D13309"/>
      <c r="E13309"/>
      <c r="F13309" s="288"/>
      <c r="G13309" s="288"/>
    </row>
    <row r="13310" spans="2:7">
      <c r="B13310"/>
      <c r="C13310"/>
      <c r="D13310"/>
      <c r="E13310"/>
      <c r="F13310" s="288"/>
      <c r="G13310" s="288"/>
    </row>
    <row r="13311" spans="2:7">
      <c r="B13311"/>
      <c r="C13311"/>
      <c r="D13311"/>
      <c r="E13311"/>
      <c r="F13311" s="288"/>
      <c r="G13311" s="288"/>
    </row>
    <row r="13312" spans="2:7">
      <c r="B13312"/>
      <c r="C13312"/>
      <c r="D13312"/>
      <c r="E13312"/>
      <c r="F13312" s="288"/>
      <c r="G13312" s="288"/>
    </row>
    <row r="13313" spans="2:7">
      <c r="B13313"/>
      <c r="C13313"/>
      <c r="D13313"/>
      <c r="E13313"/>
      <c r="F13313" s="288"/>
      <c r="G13313" s="288"/>
    </row>
    <row r="13314" spans="2:7">
      <c r="B13314"/>
      <c r="C13314"/>
      <c r="D13314"/>
      <c r="E13314"/>
      <c r="F13314" s="288"/>
      <c r="G13314" s="288"/>
    </row>
    <row r="13315" spans="2:7">
      <c r="B13315"/>
      <c r="C13315"/>
      <c r="D13315"/>
      <c r="E13315"/>
      <c r="F13315" s="288"/>
      <c r="G13315" s="288"/>
    </row>
    <row r="13316" spans="2:7">
      <c r="B13316"/>
      <c r="C13316"/>
      <c r="D13316"/>
      <c r="E13316"/>
      <c r="F13316" s="288"/>
      <c r="G13316" s="288"/>
    </row>
    <row r="13317" spans="2:7">
      <c r="B13317"/>
      <c r="C13317"/>
      <c r="D13317"/>
      <c r="E13317"/>
      <c r="F13317" s="288"/>
      <c r="G13317" s="288"/>
    </row>
    <row r="13318" spans="2:7">
      <c r="B13318"/>
      <c r="C13318"/>
      <c r="D13318"/>
      <c r="E13318"/>
      <c r="F13318" s="288"/>
      <c r="G13318" s="288"/>
    </row>
    <row r="13319" spans="2:7">
      <c r="B13319"/>
      <c r="C13319"/>
      <c r="D13319"/>
      <c r="E13319"/>
      <c r="F13319" s="288"/>
      <c r="G13319" s="288"/>
    </row>
    <row r="13320" spans="2:7">
      <c r="B13320"/>
      <c r="C13320"/>
      <c r="D13320"/>
      <c r="E13320"/>
      <c r="F13320" s="288"/>
      <c r="G13320" s="288"/>
    </row>
    <row r="13321" spans="2:7">
      <c r="B13321"/>
      <c r="C13321"/>
      <c r="D13321"/>
      <c r="E13321"/>
      <c r="F13321" s="288"/>
      <c r="G13321" s="288"/>
    </row>
    <row r="13322" spans="2:7">
      <c r="B13322"/>
      <c r="C13322"/>
      <c r="D13322"/>
      <c r="E13322"/>
      <c r="F13322" s="288"/>
      <c r="G13322" s="288"/>
    </row>
    <row r="13323" spans="2:7">
      <c r="B13323"/>
      <c r="C13323"/>
      <c r="D13323"/>
      <c r="E13323"/>
      <c r="F13323" s="288"/>
      <c r="G13323" s="288"/>
    </row>
    <row r="13324" spans="2:7">
      <c r="B13324"/>
      <c r="C13324"/>
      <c r="D13324"/>
      <c r="E13324"/>
      <c r="F13324" s="288"/>
      <c r="G13324" s="288"/>
    </row>
    <row r="13325" spans="2:7">
      <c r="B13325"/>
      <c r="C13325"/>
      <c r="D13325"/>
      <c r="E13325"/>
      <c r="F13325" s="288"/>
      <c r="G13325" s="288"/>
    </row>
    <row r="13326" spans="2:7">
      <c r="B13326"/>
      <c r="C13326"/>
      <c r="D13326"/>
      <c r="E13326"/>
      <c r="F13326" s="288"/>
      <c r="G13326" s="288"/>
    </row>
    <row r="13327" spans="2:7">
      <c r="B13327"/>
      <c r="C13327"/>
      <c r="D13327"/>
      <c r="E13327"/>
      <c r="F13327" s="288"/>
      <c r="G13327" s="288"/>
    </row>
    <row r="13328" spans="2:7">
      <c r="B13328"/>
      <c r="C13328"/>
      <c r="D13328"/>
      <c r="E13328"/>
      <c r="F13328" s="288"/>
      <c r="G13328" s="288"/>
    </row>
    <row r="13329" spans="2:7">
      <c r="B13329"/>
      <c r="C13329"/>
      <c r="D13329"/>
      <c r="E13329"/>
      <c r="F13329" s="288"/>
      <c r="G13329" s="288"/>
    </row>
    <row r="13330" spans="2:7">
      <c r="B13330"/>
      <c r="C13330"/>
      <c r="D13330"/>
      <c r="E13330"/>
      <c r="F13330" s="288"/>
      <c r="G13330" s="288"/>
    </row>
    <row r="13331" spans="2:7">
      <c r="B13331"/>
      <c r="C13331"/>
      <c r="D13331"/>
      <c r="E13331"/>
      <c r="F13331" s="288"/>
      <c r="G13331" s="288"/>
    </row>
    <row r="13332" spans="2:7">
      <c r="B13332"/>
      <c r="C13332"/>
      <c r="D13332"/>
      <c r="E13332"/>
      <c r="F13332" s="288"/>
      <c r="G13332" s="288"/>
    </row>
    <row r="13333" spans="2:7">
      <c r="B13333"/>
      <c r="C13333"/>
      <c r="D13333"/>
      <c r="E13333"/>
      <c r="F13333" s="288"/>
      <c r="G13333" s="288"/>
    </row>
    <row r="13334" spans="2:7">
      <c r="B13334"/>
      <c r="C13334"/>
      <c r="D13334"/>
      <c r="E13334"/>
      <c r="F13334" s="288"/>
      <c r="G13334" s="288"/>
    </row>
    <row r="13335" spans="2:7">
      <c r="B13335"/>
      <c r="C13335"/>
      <c r="D13335"/>
      <c r="E13335"/>
      <c r="F13335" s="288"/>
      <c r="G13335" s="288"/>
    </row>
    <row r="13336" spans="2:7">
      <c r="B13336"/>
      <c r="C13336"/>
      <c r="D13336"/>
      <c r="E13336"/>
      <c r="F13336" s="288"/>
      <c r="G13336" s="288"/>
    </row>
    <row r="13337" spans="2:7">
      <c r="B13337"/>
      <c r="C13337"/>
      <c r="D13337"/>
      <c r="E13337"/>
      <c r="F13337" s="288"/>
      <c r="G13337" s="288"/>
    </row>
    <row r="13338" spans="2:7">
      <c r="B13338"/>
      <c r="C13338"/>
      <c r="D13338"/>
      <c r="E13338"/>
      <c r="F13338" s="288"/>
      <c r="G13338" s="288"/>
    </row>
    <row r="13339" spans="2:7">
      <c r="B13339"/>
      <c r="C13339"/>
      <c r="D13339"/>
      <c r="E13339"/>
      <c r="F13339" s="288"/>
      <c r="G13339" s="288"/>
    </row>
    <row r="13340" spans="2:7">
      <c r="B13340"/>
      <c r="C13340"/>
      <c r="D13340"/>
      <c r="E13340"/>
      <c r="F13340" s="288"/>
      <c r="G13340" s="288"/>
    </row>
    <row r="13341" spans="2:7">
      <c r="B13341"/>
      <c r="C13341"/>
      <c r="D13341"/>
      <c r="E13341"/>
      <c r="F13341" s="288"/>
      <c r="G13341" s="288"/>
    </row>
    <row r="13342" spans="2:7">
      <c r="B13342"/>
      <c r="C13342"/>
      <c r="D13342"/>
      <c r="E13342"/>
      <c r="F13342" s="288"/>
      <c r="G13342" s="288"/>
    </row>
    <row r="13343" spans="2:7">
      <c r="B13343"/>
      <c r="C13343"/>
      <c r="D13343"/>
      <c r="E13343"/>
      <c r="F13343" s="288"/>
      <c r="G13343" s="288"/>
    </row>
    <row r="13344" spans="2:7">
      <c r="B13344"/>
      <c r="C13344"/>
      <c r="D13344"/>
      <c r="E13344"/>
      <c r="F13344" s="288"/>
      <c r="G13344" s="288"/>
    </row>
    <row r="13345" spans="2:7">
      <c r="B13345"/>
      <c r="C13345"/>
      <c r="D13345"/>
      <c r="E13345"/>
      <c r="F13345" s="288"/>
      <c r="G13345" s="288"/>
    </row>
    <row r="13346" spans="2:7">
      <c r="B13346"/>
      <c r="C13346"/>
      <c r="D13346"/>
      <c r="E13346"/>
      <c r="F13346" s="288"/>
      <c r="G13346" s="288"/>
    </row>
    <row r="13347" spans="2:7">
      <c r="B13347"/>
      <c r="C13347"/>
      <c r="D13347"/>
      <c r="E13347"/>
      <c r="F13347" s="288"/>
      <c r="G13347" s="288"/>
    </row>
    <row r="13348" spans="2:7">
      <c r="B13348"/>
      <c r="C13348"/>
      <c r="D13348"/>
      <c r="E13348"/>
      <c r="F13348" s="288"/>
      <c r="G13348" s="288"/>
    </row>
    <row r="13349" spans="2:7">
      <c r="B13349"/>
      <c r="C13349"/>
      <c r="D13349"/>
      <c r="E13349"/>
      <c r="F13349" s="288"/>
      <c r="G13349" s="288"/>
    </row>
    <row r="13350" spans="2:7">
      <c r="B13350"/>
      <c r="C13350"/>
      <c r="D13350"/>
      <c r="E13350"/>
      <c r="F13350" s="288"/>
      <c r="G13350" s="288"/>
    </row>
    <row r="13351" spans="2:7">
      <c r="B13351"/>
      <c r="C13351"/>
      <c r="D13351"/>
      <c r="E13351"/>
      <c r="F13351" s="288"/>
      <c r="G13351" s="288"/>
    </row>
    <row r="13352" spans="2:7">
      <c r="B13352"/>
      <c r="C13352"/>
      <c r="D13352"/>
      <c r="E13352"/>
      <c r="F13352" s="288"/>
      <c r="G13352" s="288"/>
    </row>
    <row r="13353" spans="2:7">
      <c r="B13353"/>
      <c r="C13353"/>
      <c r="D13353"/>
      <c r="E13353"/>
      <c r="F13353" s="288"/>
      <c r="G13353" s="288"/>
    </row>
    <row r="13354" spans="2:7">
      <c r="B13354"/>
      <c r="C13354"/>
      <c r="D13354"/>
      <c r="E13354"/>
      <c r="F13354" s="288"/>
      <c r="G13354" s="288"/>
    </row>
    <row r="13355" spans="2:7">
      <c r="B13355"/>
      <c r="C13355"/>
      <c r="D13355"/>
      <c r="E13355"/>
      <c r="F13355" s="288"/>
      <c r="G13355" s="288"/>
    </row>
    <row r="13356" spans="2:7">
      <c r="B13356"/>
      <c r="C13356"/>
      <c r="D13356"/>
      <c r="E13356"/>
      <c r="F13356" s="288"/>
      <c r="G13356" s="288"/>
    </row>
    <row r="13357" spans="2:7">
      <c r="B13357"/>
      <c r="C13357"/>
      <c r="D13357"/>
      <c r="E13357"/>
      <c r="F13357" s="288"/>
      <c r="G13357" s="288"/>
    </row>
    <row r="13358" spans="2:7">
      <c r="B13358"/>
      <c r="C13358"/>
      <c r="D13358"/>
      <c r="E13358"/>
      <c r="F13358" s="288"/>
      <c r="G13358" s="288"/>
    </row>
    <row r="13359" spans="2:7">
      <c r="B13359"/>
      <c r="C13359"/>
      <c r="D13359"/>
      <c r="E13359"/>
      <c r="F13359" s="288"/>
      <c r="G13359" s="288"/>
    </row>
    <row r="13360" spans="2:7">
      <c r="B13360"/>
      <c r="C13360"/>
      <c r="D13360"/>
      <c r="E13360"/>
      <c r="F13360" s="288"/>
      <c r="G13360" s="288"/>
    </row>
    <row r="13361" spans="2:7">
      <c r="B13361"/>
      <c r="C13361"/>
      <c r="D13361"/>
      <c r="E13361"/>
      <c r="F13361" s="288"/>
      <c r="G13361" s="288"/>
    </row>
    <row r="13362" spans="2:7">
      <c r="B13362"/>
      <c r="C13362"/>
      <c r="D13362"/>
      <c r="E13362"/>
      <c r="F13362" s="288"/>
      <c r="G13362" s="288"/>
    </row>
    <row r="13363" spans="2:7">
      <c r="B13363"/>
      <c r="C13363"/>
      <c r="D13363"/>
      <c r="E13363"/>
      <c r="F13363" s="288"/>
      <c r="G13363" s="288"/>
    </row>
    <row r="13364" spans="2:7">
      <c r="B13364"/>
      <c r="C13364"/>
      <c r="D13364"/>
      <c r="E13364"/>
      <c r="F13364" s="288"/>
      <c r="G13364" s="288"/>
    </row>
    <row r="13365" spans="2:7">
      <c r="B13365"/>
      <c r="C13365"/>
      <c r="D13365"/>
      <c r="E13365"/>
      <c r="F13365" s="288"/>
      <c r="G13365" s="288"/>
    </row>
    <row r="13366" spans="2:7">
      <c r="B13366"/>
      <c r="C13366"/>
      <c r="D13366"/>
      <c r="E13366"/>
      <c r="F13366" s="288"/>
      <c r="G13366" s="288"/>
    </row>
    <row r="13367" spans="2:7">
      <c r="B13367"/>
      <c r="C13367"/>
      <c r="D13367"/>
      <c r="E13367"/>
      <c r="F13367" s="288"/>
      <c r="G13367" s="288"/>
    </row>
    <row r="13368" spans="2:7">
      <c r="B13368"/>
      <c r="C13368"/>
      <c r="D13368"/>
      <c r="E13368"/>
      <c r="F13368" s="288"/>
      <c r="G13368" s="288"/>
    </row>
    <row r="13369" spans="2:7">
      <c r="B13369"/>
      <c r="C13369"/>
      <c r="D13369"/>
      <c r="E13369"/>
      <c r="F13369" s="288"/>
      <c r="G13369" s="288"/>
    </row>
    <row r="13370" spans="2:7">
      <c r="B13370"/>
      <c r="C13370"/>
      <c r="D13370"/>
      <c r="E13370"/>
      <c r="F13370" s="288"/>
      <c r="G13370" s="288"/>
    </row>
    <row r="13371" spans="2:7">
      <c r="B13371"/>
      <c r="C13371"/>
      <c r="D13371"/>
      <c r="E13371"/>
      <c r="F13371" s="288"/>
      <c r="G13371" s="288"/>
    </row>
    <row r="13372" spans="2:7">
      <c r="B13372"/>
      <c r="C13372"/>
      <c r="D13372"/>
      <c r="E13372"/>
      <c r="F13372" s="288"/>
      <c r="G13372" s="288"/>
    </row>
    <row r="13373" spans="2:7">
      <c r="B13373"/>
      <c r="C13373"/>
      <c r="D13373"/>
      <c r="E13373"/>
      <c r="F13373" s="288"/>
      <c r="G13373" s="288"/>
    </row>
    <row r="13374" spans="2:7">
      <c r="B13374"/>
      <c r="C13374"/>
      <c r="D13374"/>
      <c r="E13374"/>
      <c r="F13374" s="288"/>
      <c r="G13374" s="288"/>
    </row>
    <row r="13375" spans="2:7">
      <c r="B13375"/>
      <c r="C13375"/>
      <c r="D13375"/>
      <c r="E13375"/>
      <c r="F13375" s="288"/>
      <c r="G13375" s="288"/>
    </row>
    <row r="13376" spans="2:7">
      <c r="B13376"/>
      <c r="C13376"/>
      <c r="D13376"/>
      <c r="E13376"/>
      <c r="F13376" s="288"/>
      <c r="G13376" s="288"/>
    </row>
    <row r="13377" spans="2:7">
      <c r="B13377"/>
      <c r="C13377"/>
      <c r="D13377"/>
      <c r="E13377"/>
      <c r="F13377" s="288"/>
      <c r="G13377" s="288"/>
    </row>
    <row r="13378" spans="2:7">
      <c r="B13378"/>
      <c r="C13378"/>
      <c r="D13378"/>
      <c r="E13378"/>
      <c r="F13378" s="288"/>
      <c r="G13378" s="288"/>
    </row>
    <row r="13379" spans="2:7">
      <c r="B13379"/>
      <c r="C13379"/>
      <c r="D13379"/>
      <c r="E13379"/>
      <c r="F13379" s="288"/>
      <c r="G13379" s="288"/>
    </row>
    <row r="13380" spans="2:7">
      <c r="B13380"/>
      <c r="C13380"/>
      <c r="D13380"/>
      <c r="E13380"/>
      <c r="F13380" s="288"/>
      <c r="G13380" s="288"/>
    </row>
    <row r="13381" spans="2:7">
      <c r="B13381"/>
      <c r="C13381"/>
      <c r="D13381"/>
      <c r="E13381"/>
      <c r="F13381" s="288"/>
      <c r="G13381" s="288"/>
    </row>
    <row r="13382" spans="2:7">
      <c r="B13382"/>
      <c r="C13382"/>
      <c r="D13382"/>
      <c r="E13382"/>
      <c r="F13382" s="288"/>
      <c r="G13382" s="288"/>
    </row>
    <row r="13383" spans="2:7">
      <c r="B13383"/>
      <c r="C13383"/>
      <c r="D13383"/>
      <c r="E13383"/>
      <c r="F13383" s="288"/>
      <c r="G13383" s="288"/>
    </row>
    <row r="13384" spans="2:7">
      <c r="B13384"/>
      <c r="C13384"/>
      <c r="D13384"/>
      <c r="E13384"/>
      <c r="F13384" s="288"/>
      <c r="G13384" s="288"/>
    </row>
    <row r="13385" spans="2:7">
      <c r="B13385"/>
      <c r="C13385"/>
      <c r="D13385"/>
      <c r="E13385"/>
      <c r="F13385" s="288"/>
      <c r="G13385" s="288"/>
    </row>
    <row r="13386" spans="2:7">
      <c r="B13386"/>
      <c r="C13386"/>
      <c r="D13386"/>
      <c r="E13386"/>
      <c r="F13386" s="288"/>
      <c r="G13386" s="288"/>
    </row>
    <row r="13387" spans="2:7">
      <c r="B13387"/>
      <c r="C13387"/>
      <c r="D13387"/>
      <c r="E13387"/>
      <c r="F13387" s="288"/>
      <c r="G13387" s="288"/>
    </row>
    <row r="13388" spans="2:7">
      <c r="B13388"/>
      <c r="C13388"/>
      <c r="D13388"/>
      <c r="E13388"/>
      <c r="F13388" s="288"/>
      <c r="G13388" s="288"/>
    </row>
    <row r="13389" spans="2:7">
      <c r="B13389"/>
      <c r="C13389"/>
      <c r="D13389"/>
      <c r="E13389"/>
      <c r="F13389" s="288"/>
      <c r="G13389" s="288"/>
    </row>
    <row r="13390" spans="2:7">
      <c r="B13390"/>
      <c r="C13390"/>
      <c r="D13390"/>
      <c r="E13390"/>
      <c r="F13390" s="288"/>
      <c r="G13390" s="288"/>
    </row>
    <row r="13391" spans="2:7">
      <c r="B13391"/>
      <c r="C13391"/>
      <c r="D13391"/>
      <c r="E13391"/>
      <c r="F13391" s="288"/>
      <c r="G13391" s="288"/>
    </row>
    <row r="13392" spans="2:7">
      <c r="B13392"/>
      <c r="C13392"/>
      <c r="D13392"/>
      <c r="E13392"/>
      <c r="F13392" s="288"/>
      <c r="G13392" s="288"/>
    </row>
    <row r="13393" spans="2:7">
      <c r="B13393"/>
      <c r="C13393"/>
      <c r="D13393"/>
      <c r="E13393"/>
      <c r="F13393" s="288"/>
      <c r="G13393" s="288"/>
    </row>
    <row r="13394" spans="2:7">
      <c r="B13394"/>
      <c r="C13394"/>
      <c r="D13394"/>
      <c r="E13394"/>
      <c r="F13394" s="288"/>
      <c r="G13394" s="288"/>
    </row>
    <row r="13395" spans="2:7">
      <c r="B13395"/>
      <c r="C13395"/>
      <c r="D13395"/>
      <c r="E13395"/>
      <c r="F13395" s="288"/>
      <c r="G13395" s="288"/>
    </row>
    <row r="13396" spans="2:7">
      <c r="B13396"/>
      <c r="C13396"/>
      <c r="D13396"/>
      <c r="E13396"/>
      <c r="F13396" s="288"/>
      <c r="G13396" s="288"/>
    </row>
    <row r="13397" spans="2:7">
      <c r="B13397"/>
      <c r="C13397"/>
      <c r="D13397"/>
      <c r="E13397"/>
      <c r="F13397" s="288"/>
      <c r="G13397" s="288"/>
    </row>
    <row r="13398" spans="2:7">
      <c r="B13398"/>
      <c r="C13398"/>
      <c r="D13398"/>
      <c r="E13398"/>
      <c r="F13398" s="288"/>
      <c r="G13398" s="288"/>
    </row>
    <row r="13399" spans="2:7">
      <c r="B13399"/>
      <c r="C13399"/>
      <c r="D13399"/>
      <c r="E13399"/>
      <c r="F13399" s="288"/>
      <c r="G13399" s="288"/>
    </row>
    <row r="13400" spans="2:7">
      <c r="B13400"/>
      <c r="C13400"/>
      <c r="D13400"/>
      <c r="E13400"/>
      <c r="F13400" s="288"/>
      <c r="G13400" s="288"/>
    </row>
    <row r="13401" spans="2:7">
      <c r="B13401"/>
      <c r="C13401"/>
      <c r="D13401"/>
      <c r="E13401"/>
      <c r="F13401" s="288"/>
      <c r="G13401" s="288"/>
    </row>
    <row r="13402" spans="2:7">
      <c r="B13402"/>
      <c r="C13402"/>
      <c r="D13402"/>
      <c r="E13402"/>
      <c r="F13402" s="288"/>
      <c r="G13402" s="288"/>
    </row>
    <row r="13403" spans="2:7">
      <c r="B13403"/>
      <c r="C13403"/>
      <c r="D13403"/>
      <c r="E13403"/>
      <c r="F13403" s="288"/>
      <c r="G13403" s="288"/>
    </row>
    <row r="13404" spans="2:7">
      <c r="B13404"/>
      <c r="C13404"/>
      <c r="D13404"/>
      <c r="E13404"/>
      <c r="F13404" s="288"/>
      <c r="G13404" s="288"/>
    </row>
    <row r="13405" spans="2:7">
      <c r="B13405"/>
      <c r="C13405"/>
      <c r="D13405"/>
      <c r="E13405"/>
      <c r="F13405" s="288"/>
      <c r="G13405" s="288"/>
    </row>
    <row r="13406" spans="2:7">
      <c r="B13406"/>
      <c r="C13406"/>
      <c r="D13406"/>
      <c r="E13406"/>
      <c r="F13406" s="288"/>
      <c r="G13406" s="288"/>
    </row>
    <row r="13407" spans="2:7">
      <c r="B13407"/>
      <c r="C13407"/>
      <c r="D13407"/>
      <c r="E13407"/>
      <c r="F13407" s="288"/>
      <c r="G13407" s="288"/>
    </row>
    <row r="13408" spans="2:7">
      <c r="B13408"/>
      <c r="C13408"/>
      <c r="D13408"/>
      <c r="E13408"/>
      <c r="F13408" s="288"/>
      <c r="G13408" s="288"/>
    </row>
    <row r="13409" spans="2:7">
      <c r="B13409"/>
      <c r="C13409"/>
      <c r="D13409"/>
      <c r="E13409"/>
      <c r="F13409" s="288"/>
      <c r="G13409" s="288"/>
    </row>
    <row r="13410" spans="2:7">
      <c r="B13410"/>
      <c r="C13410"/>
      <c r="D13410"/>
      <c r="E13410"/>
      <c r="F13410" s="288"/>
      <c r="G13410" s="288"/>
    </row>
    <row r="13411" spans="2:7">
      <c r="B13411"/>
      <c r="C13411"/>
      <c r="D13411"/>
      <c r="E13411"/>
      <c r="F13411" s="288"/>
      <c r="G13411" s="288"/>
    </row>
    <row r="13412" spans="2:7">
      <c r="B13412"/>
      <c r="C13412"/>
      <c r="D13412"/>
      <c r="E13412"/>
      <c r="F13412" s="288"/>
      <c r="G13412" s="288"/>
    </row>
    <row r="13413" spans="2:7">
      <c r="B13413"/>
      <c r="C13413"/>
      <c r="D13413"/>
      <c r="E13413"/>
      <c r="F13413" s="288"/>
      <c r="G13413" s="288"/>
    </row>
    <row r="13414" spans="2:7">
      <c r="B13414"/>
      <c r="C13414"/>
      <c r="D13414"/>
      <c r="E13414"/>
      <c r="F13414" s="288"/>
      <c r="G13414" s="288"/>
    </row>
    <row r="13415" spans="2:7">
      <c r="B13415"/>
      <c r="C13415"/>
      <c r="D13415"/>
      <c r="E13415"/>
      <c r="F13415" s="288"/>
      <c r="G13415" s="288"/>
    </row>
    <row r="13416" spans="2:7">
      <c r="B13416"/>
      <c r="C13416"/>
      <c r="D13416"/>
      <c r="E13416"/>
      <c r="F13416" s="288"/>
      <c r="G13416" s="288"/>
    </row>
    <row r="13417" spans="2:7">
      <c r="B13417"/>
      <c r="C13417"/>
      <c r="D13417"/>
      <c r="E13417"/>
      <c r="F13417" s="288"/>
      <c r="G13417" s="288"/>
    </row>
    <row r="13418" spans="2:7">
      <c r="B13418"/>
      <c r="C13418"/>
      <c r="D13418"/>
      <c r="E13418"/>
      <c r="F13418" s="288"/>
      <c r="G13418" s="288"/>
    </row>
    <row r="13419" spans="2:7">
      <c r="B13419"/>
      <c r="C13419"/>
      <c r="D13419"/>
      <c r="E13419"/>
      <c r="F13419" s="288"/>
      <c r="G13419" s="288"/>
    </row>
    <row r="13420" spans="2:7">
      <c r="B13420"/>
      <c r="C13420"/>
      <c r="D13420"/>
      <c r="E13420"/>
      <c r="F13420" s="288"/>
      <c r="G13420" s="288"/>
    </row>
    <row r="13421" spans="2:7">
      <c r="B13421"/>
      <c r="C13421"/>
      <c r="D13421"/>
      <c r="E13421"/>
      <c r="F13421" s="288"/>
      <c r="G13421" s="288"/>
    </row>
    <row r="13422" spans="2:7">
      <c r="B13422"/>
      <c r="C13422"/>
      <c r="D13422"/>
      <c r="E13422"/>
      <c r="F13422" s="288"/>
      <c r="G13422" s="288"/>
    </row>
    <row r="13423" spans="2:7">
      <c r="B13423"/>
      <c r="C13423"/>
      <c r="D13423"/>
      <c r="E13423"/>
      <c r="F13423" s="288"/>
      <c r="G13423" s="288"/>
    </row>
    <row r="13424" spans="2:7">
      <c r="B13424"/>
      <c r="C13424"/>
      <c r="D13424"/>
      <c r="E13424"/>
      <c r="F13424" s="288"/>
      <c r="G13424" s="288"/>
    </row>
    <row r="13425" spans="2:7">
      <c r="B13425"/>
      <c r="C13425"/>
      <c r="D13425"/>
      <c r="E13425"/>
      <c r="F13425" s="288"/>
      <c r="G13425" s="288"/>
    </row>
    <row r="13426" spans="2:7">
      <c r="B13426"/>
      <c r="C13426"/>
      <c r="D13426"/>
      <c r="E13426"/>
      <c r="F13426" s="288"/>
      <c r="G13426" s="288"/>
    </row>
    <row r="13427" spans="2:7">
      <c r="B13427"/>
      <c r="C13427"/>
      <c r="D13427"/>
      <c r="E13427"/>
      <c r="F13427" s="288"/>
      <c r="G13427" s="288"/>
    </row>
    <row r="13428" spans="2:7">
      <c r="B13428"/>
      <c r="C13428"/>
      <c r="D13428"/>
      <c r="E13428"/>
      <c r="F13428" s="288"/>
      <c r="G13428" s="288"/>
    </row>
    <row r="13429" spans="2:7">
      <c r="B13429"/>
      <c r="C13429"/>
      <c r="D13429"/>
      <c r="E13429"/>
      <c r="F13429" s="288"/>
      <c r="G13429" s="288"/>
    </row>
    <row r="13430" spans="2:7">
      <c r="B13430"/>
      <c r="C13430"/>
      <c r="D13430"/>
      <c r="E13430"/>
      <c r="F13430" s="288"/>
      <c r="G13430" s="288"/>
    </row>
    <row r="13431" spans="2:7">
      <c r="B13431"/>
      <c r="C13431"/>
      <c r="D13431"/>
      <c r="E13431"/>
      <c r="F13431" s="288"/>
      <c r="G13431" s="288"/>
    </row>
    <row r="13432" spans="2:7">
      <c r="B13432"/>
      <c r="C13432"/>
      <c r="D13432"/>
      <c r="E13432"/>
      <c r="F13432" s="288"/>
      <c r="G13432" s="288"/>
    </row>
    <row r="13433" spans="2:7">
      <c r="B13433"/>
      <c r="C13433"/>
      <c r="D13433"/>
      <c r="E13433"/>
      <c r="F13433" s="288"/>
      <c r="G13433" s="288"/>
    </row>
    <row r="13434" spans="2:7">
      <c r="B13434"/>
      <c r="C13434"/>
      <c r="D13434"/>
      <c r="E13434"/>
      <c r="F13434" s="288"/>
      <c r="G13434" s="288"/>
    </row>
    <row r="13435" spans="2:7">
      <c r="B13435"/>
      <c r="C13435"/>
      <c r="D13435"/>
      <c r="E13435"/>
      <c r="F13435" s="288"/>
      <c r="G13435" s="288"/>
    </row>
    <row r="13436" spans="2:7">
      <c r="B13436"/>
      <c r="C13436"/>
      <c r="D13436"/>
      <c r="E13436"/>
      <c r="F13436" s="288"/>
      <c r="G13436" s="288"/>
    </row>
    <row r="13437" spans="2:7">
      <c r="B13437"/>
      <c r="C13437"/>
      <c r="D13437"/>
      <c r="E13437"/>
      <c r="F13437" s="288"/>
      <c r="G13437" s="288"/>
    </row>
    <row r="13438" spans="2:7">
      <c r="B13438"/>
      <c r="C13438"/>
      <c r="D13438"/>
      <c r="E13438"/>
      <c r="F13438" s="288"/>
      <c r="G13438" s="288"/>
    </row>
    <row r="13439" spans="2:7">
      <c r="B13439"/>
      <c r="C13439"/>
      <c r="D13439"/>
      <c r="E13439"/>
      <c r="F13439" s="288"/>
      <c r="G13439" s="288"/>
    </row>
    <row r="13440" spans="2:7">
      <c r="B13440"/>
      <c r="C13440"/>
      <c r="D13440"/>
      <c r="E13440"/>
      <c r="F13440" s="288"/>
      <c r="G13440" s="288"/>
    </row>
    <row r="13441" spans="2:7">
      <c r="B13441"/>
      <c r="C13441"/>
      <c r="D13441"/>
      <c r="E13441"/>
      <c r="F13441" s="288"/>
      <c r="G13441" s="288"/>
    </row>
    <row r="13442" spans="2:7">
      <c r="B13442"/>
      <c r="C13442"/>
      <c r="D13442"/>
      <c r="E13442"/>
      <c r="F13442" s="288"/>
      <c r="G13442" s="288"/>
    </row>
    <row r="13443" spans="2:7">
      <c r="B13443"/>
      <c r="C13443"/>
      <c r="D13443"/>
      <c r="E13443"/>
      <c r="F13443" s="288"/>
      <c r="G13443" s="288"/>
    </row>
    <row r="13444" spans="2:7">
      <c r="B13444"/>
      <c r="C13444"/>
      <c r="D13444"/>
      <c r="E13444"/>
      <c r="F13444" s="288"/>
      <c r="G13444" s="288"/>
    </row>
    <row r="13445" spans="2:7">
      <c r="B13445"/>
      <c r="C13445"/>
      <c r="D13445"/>
      <c r="E13445"/>
      <c r="F13445" s="288"/>
      <c r="G13445" s="288"/>
    </row>
    <row r="13446" spans="2:7">
      <c r="B13446"/>
      <c r="C13446"/>
      <c r="D13446"/>
      <c r="E13446"/>
      <c r="F13446" s="288"/>
      <c r="G13446" s="288"/>
    </row>
    <row r="13447" spans="2:7">
      <c r="B13447"/>
      <c r="C13447"/>
      <c r="D13447"/>
      <c r="E13447"/>
      <c r="F13447" s="288"/>
      <c r="G13447" s="288"/>
    </row>
    <row r="13448" spans="2:7">
      <c r="B13448"/>
      <c r="C13448"/>
      <c r="D13448"/>
      <c r="E13448"/>
      <c r="F13448" s="288"/>
      <c r="G13448" s="288"/>
    </row>
    <row r="13449" spans="2:7">
      <c r="B13449"/>
      <c r="C13449"/>
      <c r="D13449"/>
      <c r="E13449"/>
      <c r="F13449" s="288"/>
      <c r="G13449" s="288"/>
    </row>
    <row r="13450" spans="2:7">
      <c r="B13450"/>
      <c r="C13450"/>
      <c r="D13450"/>
      <c r="E13450"/>
      <c r="F13450" s="288"/>
      <c r="G13450" s="288"/>
    </row>
    <row r="13451" spans="2:7">
      <c r="B13451"/>
      <c r="C13451"/>
      <c r="D13451"/>
      <c r="E13451"/>
      <c r="F13451" s="288"/>
      <c r="G13451" s="288"/>
    </row>
    <row r="13452" spans="2:7">
      <c r="B13452"/>
      <c r="C13452"/>
      <c r="D13452"/>
      <c r="E13452"/>
      <c r="F13452" s="288"/>
      <c r="G13452" s="288"/>
    </row>
    <row r="13453" spans="2:7">
      <c r="B13453"/>
      <c r="C13453"/>
      <c r="D13453"/>
      <c r="E13453"/>
      <c r="F13453" s="288"/>
      <c r="G13453" s="288"/>
    </row>
    <row r="13454" spans="2:7">
      <c r="B13454"/>
      <c r="C13454"/>
      <c r="D13454"/>
      <c r="E13454"/>
      <c r="F13454" s="288"/>
      <c r="G13454" s="288"/>
    </row>
    <row r="13455" spans="2:7">
      <c r="B13455"/>
      <c r="C13455"/>
      <c r="D13455"/>
      <c r="E13455"/>
      <c r="F13455" s="288"/>
      <c r="G13455" s="288"/>
    </row>
    <row r="13456" spans="2:7">
      <c r="B13456"/>
      <c r="C13456"/>
      <c r="D13456"/>
      <c r="E13456"/>
      <c r="F13456" s="288"/>
      <c r="G13456" s="288"/>
    </row>
    <row r="13457" spans="2:7">
      <c r="B13457"/>
      <c r="C13457"/>
      <c r="D13457"/>
      <c r="E13457"/>
      <c r="F13457" s="288"/>
      <c r="G13457" s="288"/>
    </row>
    <row r="13458" spans="2:7">
      <c r="B13458"/>
      <c r="C13458"/>
      <c r="D13458"/>
      <c r="E13458"/>
      <c r="F13458" s="288"/>
      <c r="G13458" s="288"/>
    </row>
    <row r="13459" spans="2:7">
      <c r="B13459"/>
      <c r="C13459"/>
      <c r="D13459"/>
      <c r="E13459"/>
      <c r="F13459" s="288"/>
      <c r="G13459" s="288"/>
    </row>
    <row r="13460" spans="2:7">
      <c r="B13460"/>
      <c r="C13460"/>
      <c r="D13460"/>
      <c r="E13460"/>
      <c r="F13460" s="288"/>
      <c r="G13460" s="288"/>
    </row>
    <row r="13461" spans="2:7">
      <c r="B13461"/>
      <c r="C13461"/>
      <c r="D13461"/>
      <c r="E13461"/>
      <c r="F13461" s="288"/>
      <c r="G13461" s="288"/>
    </row>
    <row r="13462" spans="2:7">
      <c r="B13462"/>
      <c r="C13462"/>
      <c r="D13462"/>
      <c r="E13462"/>
      <c r="F13462" s="288"/>
      <c r="G13462" s="288"/>
    </row>
    <row r="13463" spans="2:7">
      <c r="B13463"/>
      <c r="C13463"/>
      <c r="D13463"/>
      <c r="E13463"/>
      <c r="F13463" s="288"/>
      <c r="G13463" s="288"/>
    </row>
    <row r="13464" spans="2:7">
      <c r="B13464"/>
      <c r="C13464"/>
      <c r="D13464"/>
      <c r="E13464"/>
      <c r="F13464" s="288"/>
      <c r="G13464" s="288"/>
    </row>
    <row r="13465" spans="2:7">
      <c r="B13465"/>
      <c r="C13465"/>
      <c r="D13465"/>
      <c r="E13465"/>
      <c r="F13465" s="288"/>
      <c r="G13465" s="288"/>
    </row>
    <row r="13466" spans="2:7">
      <c r="B13466"/>
      <c r="C13466"/>
      <c r="D13466"/>
      <c r="E13466"/>
      <c r="F13466" s="288"/>
      <c r="G13466" s="288"/>
    </row>
    <row r="13467" spans="2:7">
      <c r="B13467"/>
      <c r="C13467"/>
      <c r="D13467"/>
      <c r="E13467"/>
      <c r="F13467" s="288"/>
      <c r="G13467" s="288"/>
    </row>
    <row r="13468" spans="2:7">
      <c r="B13468"/>
      <c r="C13468"/>
      <c r="D13468"/>
      <c r="E13468"/>
      <c r="F13468" s="288"/>
      <c r="G13468" s="288"/>
    </row>
    <row r="13469" spans="2:7">
      <c r="B13469"/>
      <c r="C13469"/>
      <c r="D13469"/>
      <c r="E13469"/>
      <c r="F13469" s="288"/>
      <c r="G13469" s="288"/>
    </row>
    <row r="13470" spans="2:7">
      <c r="B13470"/>
      <c r="C13470"/>
      <c r="D13470"/>
      <c r="E13470"/>
      <c r="F13470" s="288"/>
      <c r="G13470" s="288"/>
    </row>
    <row r="13471" spans="2:7">
      <c r="B13471"/>
      <c r="C13471"/>
      <c r="D13471"/>
      <c r="E13471"/>
      <c r="F13471" s="288"/>
      <c r="G13471" s="288"/>
    </row>
    <row r="13472" spans="2:7">
      <c r="B13472"/>
      <c r="C13472"/>
      <c r="D13472"/>
      <c r="E13472"/>
      <c r="F13472" s="288"/>
      <c r="G13472" s="288"/>
    </row>
    <row r="13473" spans="2:7">
      <c r="B13473"/>
      <c r="C13473"/>
      <c r="D13473"/>
      <c r="E13473"/>
      <c r="F13473" s="288"/>
      <c r="G13473" s="288"/>
    </row>
    <row r="13474" spans="2:7">
      <c r="B13474"/>
      <c r="C13474"/>
      <c r="D13474"/>
      <c r="E13474"/>
      <c r="F13474" s="288"/>
      <c r="G13474" s="288"/>
    </row>
    <row r="13475" spans="2:7">
      <c r="B13475"/>
      <c r="C13475"/>
      <c r="D13475"/>
      <c r="E13475"/>
      <c r="F13475" s="288"/>
      <c r="G13475" s="288"/>
    </row>
    <row r="13476" spans="2:7">
      <c r="B13476"/>
      <c r="C13476"/>
      <c r="D13476"/>
      <c r="E13476"/>
      <c r="F13476" s="288"/>
      <c r="G13476" s="288"/>
    </row>
    <row r="13477" spans="2:7">
      <c r="B13477"/>
      <c r="C13477"/>
      <c r="D13477"/>
      <c r="E13477"/>
      <c r="F13477" s="288"/>
      <c r="G13477" s="288"/>
    </row>
    <row r="13478" spans="2:7">
      <c r="B13478"/>
      <c r="C13478"/>
      <c r="D13478"/>
      <c r="E13478"/>
      <c r="F13478" s="288"/>
      <c r="G13478" s="288"/>
    </row>
    <row r="13479" spans="2:7">
      <c r="B13479"/>
      <c r="C13479"/>
      <c r="D13479"/>
      <c r="E13479"/>
      <c r="F13479" s="288"/>
      <c r="G13479" s="288"/>
    </row>
    <row r="13480" spans="2:7">
      <c r="B13480"/>
      <c r="C13480"/>
      <c r="D13480"/>
      <c r="E13480"/>
      <c r="F13480" s="288"/>
      <c r="G13480" s="288"/>
    </row>
    <row r="13481" spans="2:7">
      <c r="B13481"/>
      <c r="C13481"/>
      <c r="D13481"/>
      <c r="E13481"/>
      <c r="F13481" s="288"/>
      <c r="G13481" s="288"/>
    </row>
    <row r="13482" spans="2:7">
      <c r="B13482"/>
      <c r="C13482"/>
      <c r="D13482"/>
      <c r="E13482"/>
      <c r="F13482" s="288"/>
      <c r="G13482" s="288"/>
    </row>
    <row r="13483" spans="2:7">
      <c r="B13483"/>
      <c r="C13483"/>
      <c r="D13483"/>
      <c r="E13483"/>
      <c r="F13483" s="288"/>
      <c r="G13483" s="288"/>
    </row>
    <row r="13484" spans="2:7">
      <c r="B13484"/>
      <c r="C13484"/>
      <c r="D13484"/>
      <c r="E13484"/>
      <c r="F13484" s="288"/>
      <c r="G13484" s="288"/>
    </row>
    <row r="13485" spans="2:7">
      <c r="B13485"/>
      <c r="C13485"/>
      <c r="D13485"/>
      <c r="E13485"/>
      <c r="F13485" s="288"/>
      <c r="G13485" s="288"/>
    </row>
    <row r="13486" spans="2:7">
      <c r="B13486"/>
      <c r="C13486"/>
      <c r="D13486"/>
      <c r="E13486"/>
      <c r="F13486" s="288"/>
      <c r="G13486" s="288"/>
    </row>
    <row r="13487" spans="2:7">
      <c r="B13487"/>
      <c r="C13487"/>
      <c r="D13487"/>
      <c r="E13487"/>
      <c r="F13487" s="288"/>
      <c r="G13487" s="288"/>
    </row>
    <row r="13488" spans="2:7">
      <c r="B13488"/>
      <c r="C13488"/>
      <c r="D13488"/>
      <c r="E13488"/>
      <c r="F13488" s="288"/>
      <c r="G13488" s="288"/>
    </row>
    <row r="13489" spans="2:7">
      <c r="B13489"/>
      <c r="C13489"/>
      <c r="D13489"/>
      <c r="E13489"/>
      <c r="F13489" s="288"/>
      <c r="G13489" s="288"/>
    </row>
    <row r="13490" spans="2:7">
      <c r="B13490"/>
      <c r="C13490"/>
      <c r="D13490"/>
      <c r="E13490"/>
      <c r="F13490" s="288"/>
      <c r="G13490" s="288"/>
    </row>
    <row r="13491" spans="2:7">
      <c r="B13491"/>
      <c r="C13491"/>
      <c r="D13491"/>
      <c r="E13491"/>
      <c r="F13491" s="288"/>
      <c r="G13491" s="288"/>
    </row>
    <row r="13492" spans="2:7">
      <c r="B13492"/>
      <c r="C13492"/>
      <c r="D13492"/>
      <c r="E13492"/>
      <c r="F13492" s="288"/>
      <c r="G13492" s="288"/>
    </row>
    <row r="13493" spans="2:7">
      <c r="B13493"/>
      <c r="C13493"/>
      <c r="D13493"/>
      <c r="E13493"/>
      <c r="F13493" s="288"/>
      <c r="G13493" s="288"/>
    </row>
    <row r="13494" spans="2:7">
      <c r="B13494"/>
      <c r="C13494"/>
      <c r="D13494"/>
      <c r="E13494"/>
      <c r="F13494" s="288"/>
      <c r="G13494" s="288"/>
    </row>
    <row r="13495" spans="2:7">
      <c r="B13495"/>
      <c r="C13495"/>
      <c r="D13495"/>
      <c r="E13495"/>
      <c r="F13495" s="288"/>
      <c r="G13495" s="288"/>
    </row>
    <row r="13496" spans="2:7">
      <c r="B13496"/>
      <c r="C13496"/>
      <c r="D13496"/>
      <c r="E13496"/>
      <c r="F13496" s="288"/>
      <c r="G13496" s="288"/>
    </row>
    <row r="13497" spans="2:7">
      <c r="B13497"/>
      <c r="C13497"/>
      <c r="D13497"/>
      <c r="E13497"/>
      <c r="F13497" s="288"/>
      <c r="G13497" s="288"/>
    </row>
    <row r="13498" spans="2:7">
      <c r="B13498"/>
      <c r="C13498"/>
      <c r="D13498"/>
      <c r="E13498"/>
      <c r="F13498" s="288"/>
      <c r="G13498" s="288"/>
    </row>
    <row r="13499" spans="2:7">
      <c r="B13499"/>
      <c r="C13499"/>
      <c r="D13499"/>
      <c r="E13499"/>
      <c r="F13499" s="288"/>
      <c r="G13499" s="288"/>
    </row>
    <row r="13500" spans="2:7">
      <c r="B13500"/>
      <c r="C13500"/>
      <c r="D13500"/>
      <c r="E13500"/>
      <c r="F13500" s="288"/>
      <c r="G13500" s="288"/>
    </row>
    <row r="13501" spans="2:7">
      <c r="B13501"/>
      <c r="C13501"/>
      <c r="D13501"/>
      <c r="E13501"/>
      <c r="F13501" s="288"/>
      <c r="G13501" s="288"/>
    </row>
    <row r="13502" spans="2:7">
      <c r="B13502"/>
      <c r="C13502"/>
      <c r="D13502"/>
      <c r="E13502"/>
      <c r="F13502" s="288"/>
      <c r="G13502" s="288"/>
    </row>
    <row r="13503" spans="2:7">
      <c r="B13503"/>
      <c r="C13503"/>
      <c r="D13503"/>
      <c r="E13503"/>
      <c r="F13503" s="288"/>
      <c r="G13503" s="288"/>
    </row>
    <row r="13504" spans="2:7">
      <c r="B13504"/>
      <c r="C13504"/>
      <c r="D13504"/>
      <c r="E13504"/>
      <c r="F13504" s="288"/>
      <c r="G13504" s="288"/>
    </row>
    <row r="13505" spans="2:7">
      <c r="B13505"/>
      <c r="C13505"/>
      <c r="D13505"/>
      <c r="E13505"/>
      <c r="F13505" s="288"/>
      <c r="G13505" s="288"/>
    </row>
    <row r="13506" spans="2:7">
      <c r="B13506"/>
      <c r="C13506"/>
      <c r="D13506"/>
      <c r="E13506"/>
      <c r="F13506" s="288"/>
      <c r="G13506" s="288"/>
    </row>
    <row r="13507" spans="2:7">
      <c r="B13507"/>
      <c r="C13507"/>
      <c r="D13507"/>
      <c r="E13507"/>
      <c r="F13507" s="288"/>
      <c r="G13507" s="288"/>
    </row>
    <row r="13508" spans="2:7">
      <c r="B13508"/>
      <c r="C13508"/>
      <c r="D13508"/>
      <c r="E13508"/>
      <c r="F13508" s="288"/>
      <c r="G13508" s="288"/>
    </row>
    <row r="13509" spans="2:7">
      <c r="B13509"/>
      <c r="C13509"/>
      <c r="D13509"/>
      <c r="E13509"/>
      <c r="F13509" s="288"/>
      <c r="G13509" s="288"/>
    </row>
    <row r="13510" spans="2:7">
      <c r="B13510"/>
      <c r="C13510"/>
      <c r="D13510"/>
      <c r="E13510"/>
      <c r="F13510" s="288"/>
      <c r="G13510" s="288"/>
    </row>
    <row r="13511" spans="2:7">
      <c r="B13511"/>
      <c r="C13511"/>
      <c r="D13511"/>
      <c r="E13511"/>
      <c r="F13511" s="288"/>
      <c r="G13511" s="288"/>
    </row>
    <row r="13512" spans="2:7">
      <c r="B13512"/>
      <c r="C13512"/>
      <c r="D13512"/>
      <c r="E13512"/>
      <c r="F13512" s="288"/>
      <c r="G13512" s="288"/>
    </row>
    <row r="13513" spans="2:7">
      <c r="B13513"/>
      <c r="C13513"/>
      <c r="D13513"/>
      <c r="E13513"/>
      <c r="F13513" s="288"/>
      <c r="G13513" s="288"/>
    </row>
    <row r="13514" spans="2:7">
      <c r="B13514"/>
      <c r="C13514"/>
      <c r="D13514"/>
      <c r="E13514"/>
      <c r="F13514" s="288"/>
      <c r="G13514" s="288"/>
    </row>
    <row r="13515" spans="2:7">
      <c r="B13515"/>
      <c r="C13515"/>
      <c r="D13515"/>
      <c r="E13515"/>
      <c r="F13515" s="288"/>
      <c r="G13515" s="288"/>
    </row>
    <row r="13516" spans="2:7">
      <c r="B13516"/>
      <c r="C13516"/>
      <c r="D13516"/>
      <c r="E13516"/>
      <c r="F13516" s="288"/>
      <c r="G13516" s="288"/>
    </row>
    <row r="13517" spans="2:7">
      <c r="B13517"/>
      <c r="C13517"/>
      <c r="D13517"/>
      <c r="E13517"/>
      <c r="F13517" s="288"/>
      <c r="G13517" s="288"/>
    </row>
    <row r="13518" spans="2:7">
      <c r="B13518"/>
      <c r="C13518"/>
      <c r="D13518"/>
      <c r="E13518"/>
      <c r="F13518" s="288"/>
      <c r="G13518" s="288"/>
    </row>
    <row r="13519" spans="2:7">
      <c r="B13519"/>
      <c r="C13519"/>
      <c r="D13519"/>
      <c r="E13519"/>
      <c r="F13519" s="288"/>
      <c r="G13519" s="288"/>
    </row>
    <row r="13520" spans="2:7">
      <c r="B13520"/>
      <c r="C13520"/>
      <c r="D13520"/>
      <c r="E13520"/>
      <c r="F13520" s="288"/>
      <c r="G13520" s="288"/>
    </row>
    <row r="13521" spans="2:7">
      <c r="B13521"/>
      <c r="C13521"/>
      <c r="D13521"/>
      <c r="E13521"/>
      <c r="F13521" s="288"/>
      <c r="G13521" s="288"/>
    </row>
    <row r="13522" spans="2:7">
      <c r="B13522"/>
      <c r="C13522"/>
      <c r="D13522"/>
      <c r="E13522"/>
      <c r="F13522" s="288"/>
      <c r="G13522" s="288"/>
    </row>
    <row r="13523" spans="2:7">
      <c r="B13523"/>
      <c r="C13523"/>
      <c r="D13523"/>
      <c r="E13523"/>
      <c r="F13523" s="288"/>
      <c r="G13523" s="288"/>
    </row>
    <row r="13524" spans="2:7">
      <c r="B13524"/>
      <c r="C13524"/>
      <c r="D13524"/>
      <c r="E13524"/>
      <c r="F13524" s="288"/>
      <c r="G13524" s="288"/>
    </row>
    <row r="13525" spans="2:7">
      <c r="B13525"/>
      <c r="C13525"/>
      <c r="D13525"/>
      <c r="E13525"/>
      <c r="F13525" s="288"/>
      <c r="G13525" s="288"/>
    </row>
    <row r="13526" spans="2:7">
      <c r="B13526"/>
      <c r="C13526"/>
      <c r="D13526"/>
      <c r="E13526"/>
      <c r="F13526" s="288"/>
      <c r="G13526" s="288"/>
    </row>
    <row r="13527" spans="2:7">
      <c r="B13527"/>
      <c r="C13527"/>
      <c r="D13527"/>
      <c r="E13527"/>
      <c r="F13527" s="288"/>
      <c r="G13527" s="288"/>
    </row>
    <row r="13528" spans="2:7">
      <c r="B13528"/>
      <c r="C13528"/>
      <c r="D13528"/>
      <c r="E13528"/>
      <c r="F13528" s="288"/>
      <c r="G13528" s="288"/>
    </row>
    <row r="13529" spans="2:7">
      <c r="B13529"/>
      <c r="C13529"/>
      <c r="D13529"/>
      <c r="E13529"/>
      <c r="F13529" s="288"/>
      <c r="G13529" s="288"/>
    </row>
    <row r="13530" spans="2:7">
      <c r="B13530"/>
      <c r="C13530"/>
      <c r="D13530"/>
      <c r="E13530"/>
      <c r="F13530" s="288"/>
      <c r="G13530" s="288"/>
    </row>
    <row r="13531" spans="2:7">
      <c r="B13531"/>
      <c r="C13531"/>
      <c r="D13531"/>
      <c r="E13531"/>
      <c r="F13531" s="288"/>
      <c r="G13531" s="288"/>
    </row>
    <row r="13532" spans="2:7">
      <c r="B13532"/>
      <c r="C13532"/>
      <c r="D13532"/>
      <c r="E13532"/>
      <c r="F13532" s="288"/>
      <c r="G13532" s="288"/>
    </row>
    <row r="13533" spans="2:7">
      <c r="B13533"/>
      <c r="C13533"/>
      <c r="D13533"/>
      <c r="E13533"/>
      <c r="F13533" s="288"/>
      <c r="G13533" s="288"/>
    </row>
    <row r="13534" spans="2:7">
      <c r="B13534"/>
      <c r="C13534"/>
      <c r="D13534"/>
      <c r="E13534"/>
      <c r="F13534" s="288"/>
      <c r="G13534" s="288"/>
    </row>
    <row r="13535" spans="2:7">
      <c r="B13535"/>
      <c r="C13535"/>
      <c r="D13535"/>
      <c r="E13535"/>
      <c r="F13535" s="288"/>
      <c r="G13535" s="288"/>
    </row>
    <row r="13536" spans="2:7">
      <c r="B13536"/>
      <c r="C13536"/>
      <c r="D13536"/>
      <c r="E13536"/>
      <c r="F13536" s="288"/>
      <c r="G13536" s="288"/>
    </row>
    <row r="13537" spans="2:7">
      <c r="B13537"/>
      <c r="C13537"/>
      <c r="D13537"/>
      <c r="E13537"/>
      <c r="F13537" s="288"/>
      <c r="G13537" s="288"/>
    </row>
    <row r="13538" spans="2:7">
      <c r="B13538"/>
      <c r="C13538"/>
      <c r="D13538"/>
      <c r="E13538"/>
      <c r="F13538" s="288"/>
      <c r="G13538" s="288"/>
    </row>
    <row r="13539" spans="2:7">
      <c r="B13539"/>
      <c r="C13539"/>
      <c r="D13539"/>
      <c r="E13539"/>
      <c r="F13539" s="288"/>
      <c r="G13539" s="288"/>
    </row>
    <row r="13540" spans="2:7">
      <c r="B13540"/>
      <c r="C13540"/>
      <c r="D13540"/>
      <c r="E13540"/>
      <c r="F13540" s="288"/>
      <c r="G13540" s="288"/>
    </row>
    <row r="13541" spans="2:7">
      <c r="B13541"/>
      <c r="C13541"/>
      <c r="D13541"/>
      <c r="E13541"/>
      <c r="F13541" s="288"/>
      <c r="G13541" s="288"/>
    </row>
    <row r="13542" spans="2:7">
      <c r="B13542"/>
      <c r="C13542"/>
      <c r="D13542"/>
      <c r="E13542"/>
      <c r="F13542" s="288"/>
      <c r="G13542" s="288"/>
    </row>
    <row r="13543" spans="2:7">
      <c r="B13543"/>
      <c r="C13543"/>
      <c r="D13543"/>
      <c r="E13543"/>
      <c r="F13543" s="288"/>
      <c r="G13543" s="288"/>
    </row>
    <row r="13544" spans="2:7">
      <c r="B13544"/>
      <c r="C13544"/>
      <c r="D13544"/>
      <c r="E13544"/>
      <c r="F13544" s="288"/>
      <c r="G13544" s="288"/>
    </row>
    <row r="13545" spans="2:7">
      <c r="B13545"/>
      <c r="C13545"/>
      <c r="D13545"/>
      <c r="E13545"/>
      <c r="F13545" s="288"/>
      <c r="G13545" s="288"/>
    </row>
    <row r="13546" spans="2:7">
      <c r="B13546"/>
      <c r="C13546"/>
      <c r="D13546"/>
      <c r="E13546"/>
      <c r="F13546" s="288"/>
      <c r="G13546" s="288"/>
    </row>
    <row r="13547" spans="2:7">
      <c r="B13547"/>
      <c r="C13547"/>
      <c r="D13547"/>
      <c r="E13547"/>
      <c r="F13547" s="288"/>
      <c r="G13547" s="288"/>
    </row>
    <row r="13548" spans="2:7">
      <c r="B13548"/>
      <c r="C13548"/>
      <c r="D13548"/>
      <c r="E13548"/>
      <c r="F13548" s="288"/>
      <c r="G13548" s="288"/>
    </row>
    <row r="13549" spans="2:7">
      <c r="B13549"/>
      <c r="C13549"/>
      <c r="D13549"/>
      <c r="E13549"/>
      <c r="F13549" s="288"/>
      <c r="G13549" s="288"/>
    </row>
    <row r="13550" spans="2:7">
      <c r="B13550"/>
      <c r="C13550"/>
      <c r="D13550"/>
      <c r="E13550"/>
      <c r="F13550" s="288"/>
      <c r="G13550" s="288"/>
    </row>
    <row r="13551" spans="2:7">
      <c r="B13551"/>
      <c r="C13551"/>
      <c r="D13551"/>
      <c r="E13551"/>
      <c r="F13551" s="288"/>
      <c r="G13551" s="288"/>
    </row>
    <row r="13552" spans="2:7">
      <c r="B13552"/>
      <c r="C13552"/>
      <c r="D13552"/>
      <c r="E13552"/>
      <c r="F13552" s="288"/>
      <c r="G13552" s="288"/>
    </row>
    <row r="13553" spans="2:7">
      <c r="B13553"/>
      <c r="C13553"/>
      <c r="D13553"/>
      <c r="E13553"/>
      <c r="F13553" s="288"/>
      <c r="G13553" s="288"/>
    </row>
    <row r="13554" spans="2:7">
      <c r="B13554"/>
      <c r="C13554"/>
      <c r="D13554"/>
      <c r="E13554"/>
      <c r="F13554" s="288"/>
      <c r="G13554" s="288"/>
    </row>
    <row r="13555" spans="2:7">
      <c r="B13555"/>
      <c r="C13555"/>
      <c r="D13555"/>
      <c r="E13555"/>
      <c r="F13555" s="288"/>
      <c r="G13555" s="288"/>
    </row>
    <row r="13556" spans="2:7">
      <c r="B13556"/>
      <c r="C13556"/>
      <c r="D13556"/>
      <c r="E13556"/>
      <c r="F13556" s="288"/>
      <c r="G13556" s="288"/>
    </row>
    <row r="13557" spans="2:7">
      <c r="B13557"/>
      <c r="C13557"/>
      <c r="D13557"/>
      <c r="E13557"/>
      <c r="F13557" s="288"/>
      <c r="G13557" s="288"/>
    </row>
    <row r="13558" spans="2:7">
      <c r="B13558"/>
      <c r="C13558"/>
      <c r="D13558"/>
      <c r="E13558"/>
      <c r="F13558" s="288"/>
      <c r="G13558" s="288"/>
    </row>
    <row r="13559" spans="2:7">
      <c r="B13559"/>
      <c r="C13559"/>
      <c r="D13559"/>
      <c r="E13559"/>
      <c r="F13559" s="288"/>
      <c r="G13559" s="288"/>
    </row>
    <row r="13560" spans="2:7">
      <c r="B13560"/>
      <c r="C13560"/>
      <c r="D13560"/>
      <c r="E13560"/>
      <c r="F13560" s="288"/>
      <c r="G13560" s="288"/>
    </row>
    <row r="13561" spans="2:7">
      <c r="B13561"/>
      <c r="C13561"/>
      <c r="D13561"/>
      <c r="E13561"/>
      <c r="F13561" s="288"/>
      <c r="G13561" s="288"/>
    </row>
    <row r="13562" spans="2:7">
      <c r="B13562"/>
      <c r="C13562"/>
      <c r="D13562"/>
      <c r="E13562"/>
      <c r="F13562" s="288"/>
      <c r="G13562" s="288"/>
    </row>
    <row r="13563" spans="2:7">
      <c r="B13563"/>
      <c r="C13563"/>
      <c r="D13563"/>
      <c r="E13563"/>
      <c r="F13563" s="288"/>
      <c r="G13563" s="288"/>
    </row>
    <row r="13564" spans="2:7">
      <c r="B13564"/>
      <c r="C13564"/>
      <c r="D13564"/>
      <c r="E13564"/>
      <c r="F13564" s="288"/>
      <c r="G13564" s="288"/>
    </row>
    <row r="13565" spans="2:7">
      <c r="B13565"/>
      <c r="C13565"/>
      <c r="D13565"/>
      <c r="E13565"/>
      <c r="F13565" s="288"/>
      <c r="G13565" s="288"/>
    </row>
    <row r="13566" spans="2:7">
      <c r="B13566"/>
      <c r="C13566"/>
      <c r="D13566"/>
      <c r="E13566"/>
      <c r="F13566" s="288"/>
      <c r="G13566" s="288"/>
    </row>
    <row r="13567" spans="2:7">
      <c r="B13567"/>
      <c r="C13567"/>
      <c r="D13567"/>
      <c r="E13567"/>
      <c r="F13567" s="288"/>
      <c r="G13567" s="288"/>
    </row>
    <row r="13568" spans="2:7">
      <c r="B13568"/>
      <c r="C13568"/>
      <c r="D13568"/>
      <c r="E13568"/>
      <c r="F13568" s="288"/>
      <c r="G13568" s="288"/>
    </row>
    <row r="13569" spans="2:7">
      <c r="B13569"/>
      <c r="C13569"/>
      <c r="D13569"/>
      <c r="E13569"/>
      <c r="F13569" s="288"/>
      <c r="G13569" s="288"/>
    </row>
    <row r="13570" spans="2:7">
      <c r="B13570"/>
      <c r="C13570"/>
      <c r="D13570"/>
      <c r="E13570"/>
      <c r="F13570" s="288"/>
      <c r="G13570" s="288"/>
    </row>
    <row r="13571" spans="2:7">
      <c r="B13571"/>
      <c r="C13571"/>
      <c r="D13571"/>
      <c r="E13571"/>
      <c r="F13571" s="288"/>
      <c r="G13571" s="288"/>
    </row>
    <row r="13572" spans="2:7">
      <c r="B13572"/>
      <c r="C13572"/>
      <c r="D13572"/>
      <c r="E13572"/>
      <c r="F13572" s="288"/>
      <c r="G13572" s="288"/>
    </row>
    <row r="13573" spans="2:7">
      <c r="B13573"/>
      <c r="C13573"/>
      <c r="D13573"/>
      <c r="E13573"/>
      <c r="F13573" s="288"/>
      <c r="G13573" s="288"/>
    </row>
    <row r="13574" spans="2:7">
      <c r="B13574"/>
      <c r="C13574"/>
      <c r="D13574"/>
      <c r="E13574"/>
      <c r="F13574" s="288"/>
      <c r="G13574" s="288"/>
    </row>
    <row r="13575" spans="2:7">
      <c r="B13575"/>
      <c r="C13575"/>
      <c r="D13575"/>
      <c r="E13575"/>
      <c r="F13575" s="288"/>
      <c r="G13575" s="288"/>
    </row>
    <row r="13576" spans="2:7">
      <c r="B13576"/>
      <c r="C13576"/>
      <c r="D13576"/>
      <c r="E13576"/>
      <c r="F13576" s="288"/>
      <c r="G13576" s="288"/>
    </row>
    <row r="13577" spans="2:7">
      <c r="B13577"/>
      <c r="C13577"/>
      <c r="D13577"/>
      <c r="E13577"/>
      <c r="F13577" s="288"/>
      <c r="G13577" s="288"/>
    </row>
    <row r="13578" spans="2:7">
      <c r="B13578"/>
      <c r="C13578"/>
      <c r="D13578"/>
      <c r="E13578"/>
      <c r="F13578" s="288"/>
      <c r="G13578" s="288"/>
    </row>
    <row r="13579" spans="2:7">
      <c r="B13579"/>
      <c r="C13579"/>
      <c r="D13579"/>
      <c r="E13579"/>
      <c r="F13579" s="288"/>
      <c r="G13579" s="288"/>
    </row>
    <row r="13580" spans="2:7">
      <c r="B13580"/>
      <c r="C13580"/>
      <c r="D13580"/>
      <c r="E13580"/>
      <c r="F13580" s="288"/>
      <c r="G13580" s="288"/>
    </row>
    <row r="13581" spans="2:7">
      <c r="B13581"/>
      <c r="C13581"/>
      <c r="D13581"/>
      <c r="E13581"/>
      <c r="F13581" s="288"/>
      <c r="G13581" s="288"/>
    </row>
    <row r="13582" spans="2:7">
      <c r="B13582"/>
      <c r="C13582"/>
      <c r="D13582"/>
      <c r="E13582"/>
      <c r="F13582" s="288"/>
      <c r="G13582" s="288"/>
    </row>
    <row r="13583" spans="2:7">
      <c r="B13583"/>
      <c r="C13583"/>
      <c r="D13583"/>
      <c r="E13583"/>
      <c r="F13583" s="288"/>
      <c r="G13583" s="288"/>
    </row>
    <row r="13584" spans="2:7">
      <c r="B13584"/>
      <c r="C13584"/>
      <c r="D13584"/>
      <c r="E13584"/>
      <c r="F13584" s="288"/>
      <c r="G13584" s="288"/>
    </row>
    <row r="13585" spans="2:7">
      <c r="B13585"/>
      <c r="C13585"/>
      <c r="D13585"/>
      <c r="E13585"/>
      <c r="F13585" s="288"/>
      <c r="G13585" s="288"/>
    </row>
    <row r="13586" spans="2:7">
      <c r="B13586"/>
      <c r="C13586"/>
      <c r="D13586"/>
      <c r="E13586"/>
      <c r="F13586" s="288"/>
      <c r="G13586" s="288"/>
    </row>
    <row r="13587" spans="2:7">
      <c r="B13587"/>
      <c r="C13587"/>
      <c r="D13587"/>
      <c r="E13587"/>
      <c r="F13587" s="288"/>
      <c r="G13587" s="288"/>
    </row>
    <row r="13588" spans="2:7">
      <c r="B13588"/>
      <c r="C13588"/>
      <c r="D13588"/>
      <c r="E13588"/>
      <c r="F13588" s="288"/>
      <c r="G13588" s="288"/>
    </row>
    <row r="13589" spans="2:7">
      <c r="B13589"/>
      <c r="C13589"/>
      <c r="D13589"/>
      <c r="E13589"/>
      <c r="F13589" s="288"/>
      <c r="G13589" s="288"/>
    </row>
    <row r="13590" spans="2:7">
      <c r="B13590"/>
      <c r="C13590"/>
      <c r="D13590"/>
      <c r="E13590"/>
      <c r="F13590" s="288"/>
      <c r="G13590" s="288"/>
    </row>
    <row r="13591" spans="2:7">
      <c r="B13591"/>
      <c r="C13591"/>
      <c r="D13591"/>
      <c r="E13591"/>
      <c r="F13591" s="288"/>
      <c r="G13591" s="288"/>
    </row>
    <row r="13592" spans="2:7">
      <c r="B13592"/>
      <c r="C13592"/>
      <c r="D13592"/>
      <c r="E13592"/>
      <c r="F13592" s="288"/>
      <c r="G13592" s="288"/>
    </row>
    <row r="13593" spans="2:7">
      <c r="B13593"/>
      <c r="C13593"/>
      <c r="D13593"/>
      <c r="E13593"/>
      <c r="F13593" s="288"/>
      <c r="G13593" s="288"/>
    </row>
    <row r="13594" spans="2:7">
      <c r="B13594"/>
      <c r="C13594"/>
      <c r="D13594"/>
      <c r="E13594"/>
      <c r="F13594" s="288"/>
      <c r="G13594" s="288"/>
    </row>
    <row r="13595" spans="2:7">
      <c r="B13595"/>
      <c r="C13595"/>
      <c r="D13595"/>
      <c r="E13595"/>
      <c r="F13595" s="288"/>
      <c r="G13595" s="288"/>
    </row>
    <row r="13596" spans="2:7">
      <c r="B13596"/>
      <c r="C13596"/>
      <c r="D13596"/>
      <c r="E13596"/>
      <c r="F13596" s="288"/>
      <c r="G13596" s="288"/>
    </row>
    <row r="13597" spans="2:7">
      <c r="B13597"/>
      <c r="C13597"/>
      <c r="D13597"/>
      <c r="E13597"/>
      <c r="F13597" s="288"/>
      <c r="G13597" s="288"/>
    </row>
    <row r="13598" spans="2:7">
      <c r="B13598"/>
      <c r="C13598"/>
      <c r="D13598"/>
      <c r="E13598"/>
      <c r="F13598" s="288"/>
      <c r="G13598" s="288"/>
    </row>
    <row r="13599" spans="2:7">
      <c r="B13599"/>
      <c r="C13599"/>
      <c r="D13599"/>
      <c r="E13599"/>
      <c r="F13599" s="288"/>
      <c r="G13599" s="288"/>
    </row>
    <row r="13600" spans="2:7">
      <c r="B13600"/>
      <c r="C13600"/>
      <c r="D13600"/>
      <c r="E13600"/>
      <c r="F13600" s="288"/>
      <c r="G13600" s="288"/>
    </row>
    <row r="13601" spans="2:7">
      <c r="B13601"/>
      <c r="C13601"/>
      <c r="D13601"/>
      <c r="E13601"/>
      <c r="F13601" s="288"/>
      <c r="G13601" s="288"/>
    </row>
    <row r="13602" spans="2:7">
      <c r="B13602"/>
      <c r="C13602"/>
      <c r="D13602"/>
      <c r="E13602"/>
      <c r="F13602" s="288"/>
      <c r="G13602" s="288"/>
    </row>
    <row r="13603" spans="2:7">
      <c r="B13603"/>
      <c r="C13603"/>
      <c r="D13603"/>
      <c r="E13603"/>
      <c r="F13603" s="288"/>
      <c r="G13603" s="288"/>
    </row>
    <row r="13604" spans="2:7">
      <c r="B13604"/>
      <c r="C13604"/>
      <c r="D13604"/>
      <c r="E13604"/>
      <c r="F13604" s="288"/>
      <c r="G13604" s="288"/>
    </row>
    <row r="13605" spans="2:7">
      <c r="B13605"/>
      <c r="C13605"/>
      <c r="D13605"/>
      <c r="E13605"/>
      <c r="F13605" s="288"/>
      <c r="G13605" s="288"/>
    </row>
    <row r="13606" spans="2:7">
      <c r="B13606"/>
      <c r="C13606"/>
      <c r="D13606"/>
      <c r="E13606"/>
      <c r="F13606" s="288"/>
      <c r="G13606" s="288"/>
    </row>
    <row r="13607" spans="2:7">
      <c r="B13607"/>
      <c r="C13607"/>
      <c r="D13607"/>
      <c r="E13607"/>
      <c r="F13607" s="288"/>
      <c r="G13607" s="288"/>
    </row>
    <row r="13608" spans="2:7">
      <c r="B13608"/>
      <c r="C13608"/>
      <c r="D13608"/>
      <c r="E13608"/>
      <c r="F13608" s="288"/>
      <c r="G13608" s="288"/>
    </row>
    <row r="13609" spans="2:7">
      <c r="B13609"/>
      <c r="C13609"/>
      <c r="D13609"/>
      <c r="E13609"/>
      <c r="F13609" s="288"/>
      <c r="G13609" s="288"/>
    </row>
    <row r="13610" spans="2:7">
      <c r="B13610"/>
      <c r="C13610"/>
      <c r="D13610"/>
      <c r="E13610"/>
      <c r="F13610" s="288"/>
      <c r="G13610" s="288"/>
    </row>
    <row r="13611" spans="2:7">
      <c r="B13611"/>
      <c r="C13611"/>
      <c r="D13611"/>
      <c r="E13611"/>
      <c r="F13611" s="288"/>
      <c r="G13611" s="288"/>
    </row>
    <row r="13612" spans="2:7">
      <c r="B13612"/>
      <c r="C13612"/>
      <c r="D13612"/>
      <c r="E13612"/>
      <c r="F13612" s="288"/>
      <c r="G13612" s="288"/>
    </row>
    <row r="13613" spans="2:7">
      <c r="B13613"/>
      <c r="C13613"/>
      <c r="D13613"/>
      <c r="E13613"/>
      <c r="F13613" s="288"/>
      <c r="G13613" s="288"/>
    </row>
    <row r="13614" spans="2:7">
      <c r="B13614"/>
      <c r="C13614"/>
      <c r="D13614"/>
      <c r="E13614"/>
      <c r="F13614" s="288"/>
      <c r="G13614" s="288"/>
    </row>
    <row r="13615" spans="2:7">
      <c r="B13615"/>
      <c r="C13615"/>
      <c r="D13615"/>
      <c r="E13615"/>
      <c r="F13615" s="288"/>
      <c r="G13615" s="288"/>
    </row>
    <row r="13616" spans="2:7">
      <c r="B13616"/>
      <c r="C13616"/>
      <c r="D13616"/>
      <c r="E13616"/>
      <c r="F13616" s="288"/>
      <c r="G13616" s="288"/>
    </row>
    <row r="13617" spans="2:7">
      <c r="B13617"/>
      <c r="C13617"/>
      <c r="D13617"/>
      <c r="E13617"/>
      <c r="F13617" s="288"/>
      <c r="G13617" s="288"/>
    </row>
    <row r="13618" spans="2:7">
      <c r="B13618"/>
      <c r="C13618"/>
      <c r="D13618"/>
      <c r="E13618"/>
      <c r="F13618" s="288"/>
      <c r="G13618" s="288"/>
    </row>
    <row r="13619" spans="2:7">
      <c r="B13619"/>
      <c r="C13619"/>
      <c r="D13619"/>
      <c r="E13619"/>
      <c r="F13619" s="288"/>
      <c r="G13619" s="288"/>
    </row>
    <row r="13620" spans="2:7">
      <c r="B13620"/>
      <c r="C13620"/>
      <c r="D13620"/>
      <c r="E13620"/>
      <c r="F13620" s="288"/>
      <c r="G13620" s="288"/>
    </row>
    <row r="13621" spans="2:7">
      <c r="B13621"/>
      <c r="C13621"/>
      <c r="D13621"/>
      <c r="E13621"/>
      <c r="F13621" s="288"/>
      <c r="G13621" s="288"/>
    </row>
    <row r="13622" spans="2:7">
      <c r="B13622"/>
      <c r="C13622"/>
      <c r="D13622"/>
      <c r="E13622"/>
      <c r="F13622" s="288"/>
      <c r="G13622" s="288"/>
    </row>
    <row r="13623" spans="2:7">
      <c r="B13623"/>
      <c r="C13623"/>
      <c r="D13623"/>
      <c r="E13623"/>
      <c r="F13623" s="288"/>
      <c r="G13623" s="288"/>
    </row>
    <row r="13624" spans="2:7">
      <c r="B13624"/>
      <c r="C13624"/>
      <c r="D13624"/>
      <c r="E13624"/>
      <c r="F13624" s="288"/>
      <c r="G13624" s="288"/>
    </row>
    <row r="13625" spans="2:7">
      <c r="B13625"/>
      <c r="C13625"/>
      <c r="D13625"/>
      <c r="E13625"/>
      <c r="F13625" s="288"/>
      <c r="G13625" s="288"/>
    </row>
    <row r="13626" spans="2:7">
      <c r="B13626"/>
      <c r="C13626"/>
      <c r="D13626"/>
      <c r="E13626"/>
      <c r="F13626" s="288"/>
      <c r="G13626" s="288"/>
    </row>
    <row r="13627" spans="2:7">
      <c r="B13627"/>
      <c r="C13627"/>
      <c r="D13627"/>
      <c r="E13627"/>
      <c r="F13627" s="288"/>
      <c r="G13627" s="288"/>
    </row>
    <row r="13628" spans="2:7">
      <c r="B13628"/>
      <c r="C13628"/>
      <c r="D13628"/>
      <c r="E13628"/>
      <c r="F13628" s="288"/>
      <c r="G13628" s="288"/>
    </row>
    <row r="13629" spans="2:7">
      <c r="B13629"/>
      <c r="C13629"/>
      <c r="D13629"/>
      <c r="E13629"/>
      <c r="F13629" s="288"/>
      <c r="G13629" s="288"/>
    </row>
    <row r="13630" spans="2:7">
      <c r="B13630"/>
      <c r="C13630"/>
      <c r="D13630"/>
      <c r="E13630"/>
      <c r="F13630" s="288"/>
      <c r="G13630" s="288"/>
    </row>
    <row r="13631" spans="2:7">
      <c r="B13631"/>
      <c r="C13631"/>
      <c r="D13631"/>
      <c r="E13631"/>
      <c r="F13631" s="288"/>
      <c r="G13631" s="288"/>
    </row>
    <row r="13632" spans="2:7">
      <c r="B13632"/>
      <c r="C13632"/>
      <c r="D13632"/>
      <c r="E13632"/>
      <c r="F13632" s="288"/>
      <c r="G13632" s="288"/>
    </row>
    <row r="13633" spans="2:7">
      <c r="B13633"/>
      <c r="C13633"/>
      <c r="D13633"/>
      <c r="E13633"/>
      <c r="F13633" s="288"/>
      <c r="G13633" s="288"/>
    </row>
    <row r="13634" spans="2:7">
      <c r="B13634"/>
      <c r="C13634"/>
      <c r="D13634"/>
      <c r="E13634"/>
      <c r="F13634" s="288"/>
      <c r="G13634" s="288"/>
    </row>
    <row r="13635" spans="2:7">
      <c r="B13635"/>
      <c r="C13635"/>
      <c r="D13635"/>
      <c r="E13635"/>
      <c r="F13635" s="288"/>
      <c r="G13635" s="288"/>
    </row>
    <row r="13636" spans="2:7">
      <c r="B13636"/>
      <c r="C13636"/>
      <c r="D13636"/>
      <c r="E13636"/>
      <c r="F13636" s="288"/>
      <c r="G13636" s="288"/>
    </row>
    <row r="13637" spans="2:7">
      <c r="B13637"/>
      <c r="C13637"/>
      <c r="D13637"/>
      <c r="E13637"/>
      <c r="F13637" s="288"/>
      <c r="G13637" s="288"/>
    </row>
    <row r="13638" spans="2:7">
      <c r="B13638"/>
      <c r="C13638"/>
      <c r="D13638"/>
      <c r="E13638"/>
      <c r="F13638" s="288"/>
      <c r="G13638" s="288"/>
    </row>
    <row r="13639" spans="2:7">
      <c r="B13639"/>
      <c r="C13639"/>
      <c r="D13639"/>
      <c r="E13639"/>
      <c r="F13639" s="288"/>
      <c r="G13639" s="288"/>
    </row>
    <row r="13640" spans="2:7">
      <c r="B13640"/>
      <c r="C13640"/>
      <c r="D13640"/>
      <c r="E13640"/>
      <c r="F13640" s="288"/>
      <c r="G13640" s="288"/>
    </row>
    <row r="13641" spans="2:7">
      <c r="B13641"/>
      <c r="C13641"/>
      <c r="D13641"/>
      <c r="E13641"/>
      <c r="F13641" s="288"/>
      <c r="G13641" s="288"/>
    </row>
    <row r="13642" spans="2:7">
      <c r="B13642"/>
      <c r="C13642"/>
      <c r="D13642"/>
      <c r="E13642"/>
      <c r="F13642" s="288"/>
      <c r="G13642" s="288"/>
    </row>
    <row r="13643" spans="2:7">
      <c r="B13643"/>
      <c r="C13643"/>
      <c r="D13643"/>
      <c r="E13643"/>
      <c r="F13643" s="288"/>
      <c r="G13643" s="288"/>
    </row>
    <row r="13644" spans="2:7">
      <c r="B13644"/>
      <c r="C13644"/>
      <c r="D13644"/>
      <c r="E13644"/>
      <c r="F13644" s="288"/>
      <c r="G13644" s="288"/>
    </row>
    <row r="13645" spans="2:7">
      <c r="B13645"/>
      <c r="C13645"/>
      <c r="D13645"/>
      <c r="E13645"/>
      <c r="F13645" s="288"/>
      <c r="G13645" s="288"/>
    </row>
    <row r="13646" spans="2:7">
      <c r="B13646"/>
      <c r="C13646"/>
      <c r="D13646"/>
      <c r="E13646"/>
      <c r="F13646" s="288"/>
      <c r="G13646" s="288"/>
    </row>
    <row r="13647" spans="2:7">
      <c r="B13647"/>
      <c r="C13647"/>
      <c r="D13647"/>
      <c r="E13647"/>
      <c r="F13647" s="288"/>
      <c r="G13647" s="288"/>
    </row>
    <row r="13648" spans="2:7">
      <c r="B13648"/>
      <c r="C13648"/>
      <c r="D13648"/>
      <c r="E13648"/>
      <c r="F13648" s="288"/>
      <c r="G13648" s="288"/>
    </row>
    <row r="13649" spans="2:7">
      <c r="B13649"/>
      <c r="C13649"/>
      <c r="D13649"/>
      <c r="E13649"/>
      <c r="F13649" s="288"/>
      <c r="G13649" s="288"/>
    </row>
    <row r="13650" spans="2:7">
      <c r="B13650"/>
      <c r="C13650"/>
      <c r="D13650"/>
      <c r="E13650"/>
      <c r="F13650" s="288"/>
      <c r="G13650" s="288"/>
    </row>
    <row r="13651" spans="2:7">
      <c r="B13651"/>
      <c r="C13651"/>
      <c r="D13651"/>
      <c r="E13651"/>
      <c r="F13651" s="288"/>
      <c r="G13651" s="288"/>
    </row>
    <row r="13652" spans="2:7">
      <c r="B13652"/>
      <c r="C13652"/>
      <c r="D13652"/>
      <c r="E13652"/>
      <c r="F13652" s="288"/>
      <c r="G13652" s="288"/>
    </row>
    <row r="13653" spans="2:7">
      <c r="B13653"/>
      <c r="C13653"/>
      <c r="D13653"/>
      <c r="E13653"/>
      <c r="F13653" s="288"/>
      <c r="G13653" s="288"/>
    </row>
    <row r="13654" spans="2:7">
      <c r="B13654"/>
      <c r="C13654"/>
      <c r="D13654"/>
      <c r="E13654"/>
      <c r="F13654" s="288"/>
      <c r="G13654" s="288"/>
    </row>
    <row r="13655" spans="2:7">
      <c r="B13655"/>
      <c r="C13655"/>
      <c r="D13655"/>
      <c r="E13655"/>
      <c r="F13655" s="288"/>
      <c r="G13655" s="288"/>
    </row>
    <row r="13656" spans="2:7">
      <c r="B13656"/>
      <c r="C13656"/>
      <c r="D13656"/>
      <c r="E13656"/>
      <c r="F13656" s="288"/>
      <c r="G13656" s="288"/>
    </row>
    <row r="13657" spans="2:7">
      <c r="B13657"/>
      <c r="C13657"/>
      <c r="D13657"/>
      <c r="E13657"/>
      <c r="F13657" s="288"/>
      <c r="G13657" s="288"/>
    </row>
    <row r="13658" spans="2:7">
      <c r="B13658"/>
      <c r="C13658"/>
      <c r="D13658"/>
      <c r="E13658"/>
      <c r="F13658" s="288"/>
      <c r="G13658" s="288"/>
    </row>
    <row r="13659" spans="2:7">
      <c r="B13659"/>
      <c r="C13659"/>
      <c r="D13659"/>
      <c r="E13659"/>
      <c r="F13659" s="288"/>
      <c r="G13659" s="288"/>
    </row>
    <row r="13660" spans="2:7">
      <c r="B13660"/>
      <c r="C13660"/>
      <c r="D13660"/>
      <c r="E13660"/>
      <c r="F13660" s="288"/>
      <c r="G13660" s="288"/>
    </row>
    <row r="13661" spans="2:7">
      <c r="B13661"/>
      <c r="C13661"/>
      <c r="D13661"/>
      <c r="E13661"/>
      <c r="F13661" s="288"/>
      <c r="G13661" s="288"/>
    </row>
    <row r="13662" spans="2:7">
      <c r="B13662"/>
      <c r="C13662"/>
      <c r="D13662"/>
      <c r="E13662"/>
      <c r="F13662" s="288"/>
      <c r="G13662" s="288"/>
    </row>
    <row r="13663" spans="2:7">
      <c r="B13663"/>
      <c r="C13663"/>
      <c r="D13663"/>
      <c r="E13663"/>
      <c r="F13663" s="288"/>
      <c r="G13663" s="288"/>
    </row>
    <row r="13664" spans="2:7">
      <c r="B13664"/>
      <c r="C13664"/>
      <c r="D13664"/>
      <c r="E13664"/>
      <c r="F13664" s="288"/>
      <c r="G13664" s="288"/>
    </row>
    <row r="13665" spans="2:7">
      <c r="B13665"/>
      <c r="C13665"/>
      <c r="D13665"/>
      <c r="E13665"/>
      <c r="F13665" s="288"/>
      <c r="G13665" s="288"/>
    </row>
    <row r="13666" spans="2:7">
      <c r="B13666"/>
      <c r="C13666"/>
      <c r="D13666"/>
      <c r="E13666"/>
      <c r="F13666" s="288"/>
      <c r="G13666" s="288"/>
    </row>
    <row r="13667" spans="2:7">
      <c r="B13667"/>
      <c r="C13667"/>
      <c r="D13667"/>
      <c r="E13667"/>
      <c r="F13667" s="288"/>
      <c r="G13667" s="288"/>
    </row>
    <row r="13668" spans="2:7">
      <c r="B13668"/>
      <c r="C13668"/>
      <c r="D13668"/>
      <c r="E13668"/>
      <c r="F13668" s="288"/>
      <c r="G13668" s="288"/>
    </row>
    <row r="13669" spans="2:7">
      <c r="B13669"/>
      <c r="C13669"/>
      <c r="D13669"/>
      <c r="E13669"/>
      <c r="F13669" s="288"/>
      <c r="G13669" s="288"/>
    </row>
    <row r="13670" spans="2:7">
      <c r="B13670"/>
      <c r="C13670"/>
      <c r="D13670"/>
      <c r="E13670"/>
      <c r="F13670" s="288"/>
      <c r="G13670" s="288"/>
    </row>
    <row r="13671" spans="2:7">
      <c r="B13671"/>
      <c r="C13671"/>
      <c r="D13671"/>
      <c r="E13671"/>
      <c r="F13671" s="288"/>
      <c r="G13671" s="288"/>
    </row>
    <row r="13672" spans="2:7">
      <c r="B13672"/>
      <c r="C13672"/>
      <c r="D13672"/>
      <c r="E13672"/>
      <c r="F13672" s="288"/>
      <c r="G13672" s="288"/>
    </row>
    <row r="13673" spans="2:7">
      <c r="B13673"/>
      <c r="C13673"/>
      <c r="D13673"/>
      <c r="E13673"/>
      <c r="F13673" s="288"/>
      <c r="G13673" s="288"/>
    </row>
    <row r="13674" spans="2:7">
      <c r="B13674"/>
      <c r="C13674"/>
      <c r="D13674"/>
      <c r="E13674"/>
      <c r="F13674" s="288"/>
      <c r="G13674" s="288"/>
    </row>
    <row r="13675" spans="2:7">
      <c r="B13675"/>
      <c r="C13675"/>
      <c r="D13675"/>
      <c r="E13675"/>
      <c r="F13675" s="288"/>
      <c r="G13675" s="288"/>
    </row>
    <row r="13676" spans="2:7">
      <c r="B13676"/>
      <c r="C13676"/>
      <c r="D13676"/>
      <c r="E13676"/>
      <c r="F13676" s="288"/>
      <c r="G13676" s="288"/>
    </row>
    <row r="13677" spans="2:7">
      <c r="B13677"/>
      <c r="C13677"/>
      <c r="D13677"/>
      <c r="E13677"/>
      <c r="F13677" s="288"/>
      <c r="G13677" s="288"/>
    </row>
    <row r="13678" spans="2:7">
      <c r="B13678"/>
      <c r="C13678"/>
      <c r="D13678"/>
      <c r="E13678"/>
      <c r="F13678" s="288"/>
      <c r="G13678" s="288"/>
    </row>
    <row r="13679" spans="2:7">
      <c r="B13679"/>
      <c r="C13679"/>
      <c r="D13679"/>
      <c r="E13679"/>
      <c r="F13679" s="288"/>
      <c r="G13679" s="288"/>
    </row>
    <row r="13680" spans="2:7">
      <c r="B13680"/>
      <c r="C13680"/>
      <c r="D13680"/>
      <c r="E13680"/>
      <c r="F13680" s="288"/>
      <c r="G13680" s="288"/>
    </row>
    <row r="13681" spans="2:7">
      <c r="B13681"/>
      <c r="C13681"/>
      <c r="D13681"/>
      <c r="E13681"/>
      <c r="F13681" s="288"/>
      <c r="G13681" s="288"/>
    </row>
    <row r="13682" spans="2:7">
      <c r="B13682"/>
      <c r="C13682"/>
      <c r="D13682"/>
      <c r="E13682"/>
      <c r="F13682" s="288"/>
      <c r="G13682" s="288"/>
    </row>
    <row r="13683" spans="2:7">
      <c r="B13683"/>
      <c r="C13683"/>
      <c r="D13683"/>
      <c r="E13683"/>
      <c r="F13683" s="288"/>
      <c r="G13683" s="288"/>
    </row>
    <row r="13684" spans="2:7">
      <c r="B13684"/>
      <c r="C13684"/>
      <c r="D13684"/>
      <c r="E13684"/>
      <c r="F13684" s="288"/>
      <c r="G13684" s="288"/>
    </row>
    <row r="13685" spans="2:7">
      <c r="B13685"/>
      <c r="C13685"/>
      <c r="D13685"/>
      <c r="E13685"/>
      <c r="F13685" s="288"/>
      <c r="G13685" s="288"/>
    </row>
    <row r="13686" spans="2:7">
      <c r="B13686"/>
      <c r="C13686"/>
      <c r="D13686"/>
      <c r="E13686"/>
      <c r="F13686" s="288"/>
      <c r="G13686" s="288"/>
    </row>
    <row r="13687" spans="2:7">
      <c r="B13687"/>
      <c r="C13687"/>
      <c r="D13687"/>
      <c r="E13687"/>
      <c r="F13687" s="288"/>
      <c r="G13687" s="288"/>
    </row>
    <row r="13688" spans="2:7">
      <c r="B13688"/>
      <c r="C13688"/>
      <c r="D13688"/>
      <c r="E13688"/>
      <c r="F13688" s="288"/>
      <c r="G13688" s="288"/>
    </row>
    <row r="13689" spans="2:7">
      <c r="B13689"/>
      <c r="C13689"/>
      <c r="D13689"/>
      <c r="E13689"/>
      <c r="F13689" s="288"/>
      <c r="G13689" s="288"/>
    </row>
    <row r="13690" spans="2:7">
      <c r="B13690"/>
      <c r="C13690"/>
      <c r="D13690"/>
      <c r="E13690"/>
      <c r="F13690" s="288"/>
      <c r="G13690" s="288"/>
    </row>
    <row r="13691" spans="2:7">
      <c r="B13691"/>
      <c r="C13691"/>
      <c r="D13691"/>
      <c r="E13691"/>
      <c r="F13691" s="288"/>
      <c r="G13691" s="288"/>
    </row>
    <row r="13692" spans="2:7">
      <c r="B13692"/>
      <c r="C13692"/>
      <c r="D13692"/>
      <c r="E13692"/>
      <c r="F13692" s="288"/>
      <c r="G13692" s="288"/>
    </row>
    <row r="13693" spans="2:7">
      <c r="B13693"/>
      <c r="C13693"/>
      <c r="D13693"/>
      <c r="E13693"/>
      <c r="F13693" s="288"/>
      <c r="G13693" s="288"/>
    </row>
    <row r="13694" spans="2:7">
      <c r="B13694"/>
      <c r="C13694"/>
      <c r="D13694"/>
      <c r="E13694"/>
      <c r="F13694" s="288"/>
      <c r="G13694" s="288"/>
    </row>
    <row r="13695" spans="2:7">
      <c r="B13695"/>
      <c r="C13695"/>
      <c r="D13695"/>
      <c r="E13695"/>
      <c r="F13695" s="288"/>
      <c r="G13695" s="288"/>
    </row>
    <row r="13696" spans="2:7">
      <c r="B13696"/>
      <c r="C13696"/>
      <c r="D13696"/>
      <c r="E13696"/>
      <c r="F13696" s="288"/>
      <c r="G13696" s="288"/>
    </row>
    <row r="13697" spans="2:7">
      <c r="B13697"/>
      <c r="C13697"/>
      <c r="D13697"/>
      <c r="E13697"/>
      <c r="F13697" s="288"/>
      <c r="G13697" s="288"/>
    </row>
    <row r="13698" spans="2:7">
      <c r="B13698"/>
      <c r="C13698"/>
      <c r="D13698"/>
      <c r="E13698"/>
      <c r="F13698" s="288"/>
      <c r="G13698" s="288"/>
    </row>
    <row r="13699" spans="2:7">
      <c r="B13699"/>
      <c r="C13699"/>
      <c r="D13699"/>
      <c r="E13699"/>
      <c r="F13699" s="288"/>
      <c r="G13699" s="288"/>
    </row>
    <row r="13700" spans="2:7">
      <c r="B13700"/>
      <c r="C13700"/>
      <c r="D13700"/>
      <c r="E13700"/>
      <c r="F13700" s="288"/>
      <c r="G13700" s="288"/>
    </row>
    <row r="13701" spans="2:7">
      <c r="B13701"/>
      <c r="C13701"/>
      <c r="D13701"/>
      <c r="E13701"/>
      <c r="F13701" s="288"/>
      <c r="G13701" s="288"/>
    </row>
    <row r="13702" spans="2:7">
      <c r="B13702"/>
      <c r="C13702"/>
      <c r="D13702"/>
      <c r="E13702"/>
      <c r="F13702" s="288"/>
      <c r="G13702" s="288"/>
    </row>
    <row r="13703" spans="2:7">
      <c r="B13703"/>
      <c r="C13703"/>
      <c r="D13703"/>
      <c r="E13703"/>
      <c r="F13703" s="288"/>
      <c r="G13703" s="288"/>
    </row>
    <row r="13704" spans="2:7">
      <c r="B13704"/>
      <c r="C13704"/>
      <c r="D13704"/>
      <c r="E13704"/>
      <c r="F13704" s="288"/>
      <c r="G13704" s="288"/>
    </row>
    <row r="13705" spans="2:7">
      <c r="B13705"/>
      <c r="C13705"/>
      <c r="D13705"/>
      <c r="E13705"/>
      <c r="F13705" s="288"/>
      <c r="G13705" s="288"/>
    </row>
    <row r="13706" spans="2:7">
      <c r="B13706"/>
      <c r="C13706"/>
      <c r="D13706"/>
      <c r="E13706"/>
      <c r="F13706" s="288"/>
      <c r="G13706" s="288"/>
    </row>
    <row r="13707" spans="2:7">
      <c r="B13707"/>
      <c r="C13707"/>
      <c r="D13707"/>
      <c r="E13707"/>
      <c r="F13707" s="288"/>
      <c r="G13707" s="288"/>
    </row>
    <row r="13708" spans="2:7">
      <c r="B13708"/>
      <c r="C13708"/>
      <c r="D13708"/>
      <c r="E13708"/>
      <c r="F13708" s="288"/>
      <c r="G13708" s="288"/>
    </row>
    <row r="13709" spans="2:7">
      <c r="B13709"/>
      <c r="C13709"/>
      <c r="D13709"/>
      <c r="E13709"/>
      <c r="F13709" s="288"/>
      <c r="G13709" s="288"/>
    </row>
    <row r="13710" spans="2:7">
      <c r="B13710"/>
      <c r="C13710"/>
      <c r="D13710"/>
      <c r="E13710"/>
      <c r="F13710" s="288"/>
      <c r="G13710" s="288"/>
    </row>
    <row r="13711" spans="2:7">
      <c r="B13711"/>
      <c r="C13711"/>
      <c r="D13711"/>
      <c r="E13711"/>
      <c r="F13711" s="288"/>
      <c r="G13711" s="288"/>
    </row>
    <row r="13712" spans="2:7">
      <c r="B13712"/>
      <c r="C13712"/>
      <c r="D13712"/>
      <c r="E13712"/>
      <c r="F13712" s="288"/>
      <c r="G13712" s="288"/>
    </row>
    <row r="13713" spans="2:7">
      <c r="B13713"/>
      <c r="C13713"/>
      <c r="D13713"/>
      <c r="E13713"/>
      <c r="F13713" s="288"/>
      <c r="G13713" s="288"/>
    </row>
    <row r="13714" spans="2:7">
      <c r="B13714"/>
      <c r="C13714"/>
      <c r="D13714"/>
      <c r="E13714"/>
      <c r="F13714" s="288"/>
      <c r="G13714" s="288"/>
    </row>
    <row r="13715" spans="2:7">
      <c r="B13715"/>
      <c r="C13715"/>
      <c r="D13715"/>
      <c r="E13715"/>
      <c r="F13715" s="288"/>
      <c r="G13715" s="288"/>
    </row>
    <row r="13716" spans="2:7">
      <c r="B13716"/>
      <c r="C13716"/>
      <c r="D13716"/>
      <c r="E13716"/>
      <c r="F13716" s="288"/>
      <c r="G13716" s="288"/>
    </row>
    <row r="13717" spans="2:7">
      <c r="B13717"/>
      <c r="C13717"/>
      <c r="D13717"/>
      <c r="E13717"/>
      <c r="F13717" s="288"/>
      <c r="G13717" s="288"/>
    </row>
    <row r="13718" spans="2:7">
      <c r="B13718"/>
      <c r="C13718"/>
      <c r="D13718"/>
      <c r="E13718"/>
      <c r="F13718" s="288"/>
      <c r="G13718" s="288"/>
    </row>
    <row r="13719" spans="2:7">
      <c r="B13719"/>
      <c r="C13719"/>
      <c r="D13719"/>
      <c r="E13719"/>
      <c r="F13719" s="288"/>
      <c r="G13719" s="288"/>
    </row>
    <row r="13720" spans="2:7">
      <c r="B13720"/>
      <c r="C13720"/>
      <c r="D13720"/>
      <c r="E13720"/>
      <c r="F13720" s="288"/>
      <c r="G13720" s="288"/>
    </row>
    <row r="13721" spans="2:7">
      <c r="B13721"/>
      <c r="C13721"/>
      <c r="D13721"/>
      <c r="E13721"/>
      <c r="F13721" s="288"/>
      <c r="G13721" s="288"/>
    </row>
    <row r="13722" spans="2:7">
      <c r="B13722"/>
      <c r="C13722"/>
      <c r="D13722"/>
      <c r="E13722"/>
      <c r="F13722" s="288"/>
      <c r="G13722" s="288"/>
    </row>
    <row r="13723" spans="2:7">
      <c r="B13723"/>
      <c r="C13723"/>
      <c r="D13723"/>
      <c r="E13723"/>
      <c r="F13723" s="288"/>
      <c r="G13723" s="288"/>
    </row>
    <row r="13724" spans="2:7">
      <c r="B13724"/>
      <c r="C13724"/>
      <c r="D13724"/>
      <c r="E13724"/>
      <c r="F13724" s="288"/>
      <c r="G13724" s="288"/>
    </row>
    <row r="13725" spans="2:7">
      <c r="B13725"/>
      <c r="C13725"/>
      <c r="D13725"/>
      <c r="E13725"/>
      <c r="F13725" s="288"/>
      <c r="G13725" s="288"/>
    </row>
    <row r="13726" spans="2:7">
      <c r="B13726"/>
      <c r="C13726"/>
      <c r="D13726"/>
      <c r="E13726"/>
      <c r="F13726" s="288"/>
      <c r="G13726" s="288"/>
    </row>
    <row r="13727" spans="2:7">
      <c r="B13727"/>
      <c r="C13727"/>
      <c r="D13727"/>
      <c r="E13727"/>
      <c r="F13727" s="288"/>
      <c r="G13727" s="288"/>
    </row>
    <row r="13728" spans="2:7">
      <c r="B13728"/>
      <c r="C13728"/>
      <c r="D13728"/>
      <c r="E13728"/>
      <c r="F13728" s="288"/>
      <c r="G13728" s="288"/>
    </row>
    <row r="13729" spans="2:7">
      <c r="B13729"/>
      <c r="C13729"/>
      <c r="D13729"/>
      <c r="E13729"/>
      <c r="F13729" s="288"/>
      <c r="G13729" s="288"/>
    </row>
    <row r="13730" spans="2:7">
      <c r="B13730"/>
      <c r="C13730"/>
      <c r="D13730"/>
      <c r="E13730"/>
      <c r="F13730" s="288"/>
      <c r="G13730" s="288"/>
    </row>
    <row r="13731" spans="2:7">
      <c r="B13731"/>
      <c r="C13731"/>
      <c r="D13731"/>
      <c r="E13731"/>
      <c r="F13731" s="288"/>
      <c r="G13731" s="288"/>
    </row>
    <row r="13732" spans="2:7">
      <c r="B13732"/>
      <c r="C13732"/>
      <c r="D13732"/>
      <c r="E13732"/>
      <c r="F13732" s="288"/>
      <c r="G13732" s="288"/>
    </row>
    <row r="13733" spans="2:7">
      <c r="B13733"/>
      <c r="C13733"/>
      <c r="D13733"/>
      <c r="E13733"/>
      <c r="F13733" s="288"/>
      <c r="G13733" s="288"/>
    </row>
    <row r="13734" spans="2:7">
      <c r="B13734"/>
      <c r="C13734"/>
      <c r="D13734"/>
      <c r="E13734"/>
      <c r="F13734" s="288"/>
      <c r="G13734" s="288"/>
    </row>
    <row r="13735" spans="2:7">
      <c r="B13735"/>
      <c r="C13735"/>
      <c r="D13735"/>
      <c r="E13735"/>
      <c r="F13735" s="288"/>
      <c r="G13735" s="288"/>
    </row>
    <row r="13736" spans="2:7">
      <c r="B13736"/>
      <c r="C13736"/>
      <c r="D13736"/>
      <c r="E13736"/>
      <c r="F13736" s="288"/>
      <c r="G13736" s="288"/>
    </row>
    <row r="13737" spans="2:7">
      <c r="B13737"/>
      <c r="C13737"/>
      <c r="D13737"/>
      <c r="E13737"/>
      <c r="F13737" s="288"/>
      <c r="G13737" s="288"/>
    </row>
    <row r="13738" spans="2:7">
      <c r="B13738"/>
      <c r="C13738"/>
      <c r="D13738"/>
      <c r="E13738"/>
      <c r="F13738" s="288"/>
      <c r="G13738" s="288"/>
    </row>
    <row r="13739" spans="2:7">
      <c r="B13739"/>
      <c r="C13739"/>
      <c r="D13739"/>
      <c r="E13739"/>
      <c r="F13739" s="288"/>
      <c r="G13739" s="288"/>
    </row>
    <row r="13740" spans="2:7">
      <c r="B13740"/>
      <c r="C13740"/>
      <c r="D13740"/>
      <c r="E13740"/>
      <c r="F13740" s="288"/>
      <c r="G13740" s="288"/>
    </row>
    <row r="13741" spans="2:7">
      <c r="B13741"/>
      <c r="C13741"/>
      <c r="D13741"/>
      <c r="E13741"/>
      <c r="F13741" s="288"/>
      <c r="G13741" s="288"/>
    </row>
    <row r="13742" spans="2:7">
      <c r="B13742"/>
      <c r="C13742"/>
      <c r="D13742"/>
      <c r="E13742"/>
      <c r="F13742" s="288"/>
      <c r="G13742" s="288"/>
    </row>
    <row r="13743" spans="2:7">
      <c r="B13743"/>
      <c r="C13743"/>
      <c r="D13743"/>
      <c r="E13743"/>
      <c r="F13743" s="288"/>
      <c r="G13743" s="288"/>
    </row>
    <row r="13744" spans="2:7">
      <c r="B13744"/>
      <c r="C13744"/>
      <c r="D13744"/>
      <c r="E13744"/>
      <c r="F13744" s="288"/>
      <c r="G13744" s="288"/>
    </row>
    <row r="13745" spans="2:7">
      <c r="B13745"/>
      <c r="C13745"/>
      <c r="D13745"/>
      <c r="E13745"/>
      <c r="F13745" s="288"/>
      <c r="G13745" s="288"/>
    </row>
    <row r="13746" spans="2:7">
      <c r="B13746"/>
      <c r="C13746"/>
      <c r="D13746"/>
      <c r="E13746"/>
      <c r="F13746" s="288"/>
      <c r="G13746" s="288"/>
    </row>
    <row r="13747" spans="2:7">
      <c r="B13747"/>
      <c r="C13747"/>
      <c r="D13747"/>
      <c r="E13747"/>
      <c r="F13747" s="288"/>
      <c r="G13747" s="288"/>
    </row>
    <row r="13748" spans="2:7">
      <c r="B13748"/>
      <c r="C13748"/>
      <c r="D13748"/>
      <c r="E13748"/>
      <c r="F13748" s="288"/>
      <c r="G13748" s="288"/>
    </row>
    <row r="13749" spans="2:7">
      <c r="B13749"/>
      <c r="C13749"/>
      <c r="D13749"/>
      <c r="E13749"/>
      <c r="F13749" s="288"/>
      <c r="G13749" s="288"/>
    </row>
    <row r="13750" spans="2:7">
      <c r="B13750"/>
      <c r="C13750"/>
      <c r="D13750"/>
      <c r="E13750"/>
      <c r="F13750" s="288"/>
      <c r="G13750" s="288"/>
    </row>
    <row r="13751" spans="2:7">
      <c r="B13751"/>
      <c r="C13751"/>
      <c r="D13751"/>
      <c r="E13751"/>
      <c r="F13751" s="288"/>
      <c r="G13751" s="288"/>
    </row>
    <row r="13752" spans="2:7">
      <c r="B13752"/>
      <c r="C13752"/>
      <c r="D13752"/>
      <c r="E13752"/>
      <c r="F13752" s="288"/>
      <c r="G13752" s="288"/>
    </row>
    <row r="13753" spans="2:7">
      <c r="B13753"/>
      <c r="C13753"/>
      <c r="D13753"/>
      <c r="E13753"/>
      <c r="F13753" s="288"/>
      <c r="G13753" s="288"/>
    </row>
    <row r="13754" spans="2:7">
      <c r="B13754"/>
      <c r="C13754"/>
      <c r="D13754"/>
      <c r="E13754"/>
      <c r="F13754" s="288"/>
      <c r="G13754" s="288"/>
    </row>
    <row r="13755" spans="2:7">
      <c r="B13755"/>
      <c r="C13755"/>
      <c r="D13755"/>
      <c r="E13755"/>
      <c r="F13755" s="288"/>
      <c r="G13755" s="288"/>
    </row>
    <row r="13756" spans="2:7">
      <c r="B13756"/>
      <c r="C13756"/>
      <c r="D13756"/>
      <c r="E13756"/>
      <c r="F13756" s="288"/>
      <c r="G13756" s="288"/>
    </row>
    <row r="13757" spans="2:7">
      <c r="B13757"/>
      <c r="C13757"/>
      <c r="D13757"/>
      <c r="E13757"/>
      <c r="F13757" s="288"/>
      <c r="G13757" s="288"/>
    </row>
    <row r="13758" spans="2:7">
      <c r="B13758"/>
      <c r="C13758"/>
      <c r="D13758"/>
      <c r="E13758"/>
      <c r="F13758" s="288"/>
      <c r="G13758" s="288"/>
    </row>
    <row r="13759" spans="2:7">
      <c r="B13759"/>
      <c r="C13759"/>
      <c r="D13759"/>
      <c r="E13759"/>
      <c r="F13759" s="288"/>
      <c r="G13759" s="288"/>
    </row>
    <row r="13760" spans="2:7">
      <c r="B13760"/>
      <c r="C13760"/>
      <c r="D13760"/>
      <c r="E13760"/>
      <c r="F13760" s="288"/>
      <c r="G13760" s="288"/>
    </row>
    <row r="13761" spans="2:7">
      <c r="B13761"/>
      <c r="C13761"/>
      <c r="D13761"/>
      <c r="E13761"/>
      <c r="F13761" s="288"/>
      <c r="G13761" s="288"/>
    </row>
    <row r="13762" spans="2:7">
      <c r="B13762"/>
      <c r="C13762"/>
      <c r="D13762"/>
      <c r="E13762"/>
      <c r="F13762" s="288"/>
      <c r="G13762" s="288"/>
    </row>
    <row r="13763" spans="2:7">
      <c r="B13763"/>
      <c r="C13763"/>
      <c r="D13763"/>
      <c r="E13763"/>
      <c r="F13763" s="288"/>
      <c r="G13763" s="288"/>
    </row>
    <row r="13764" spans="2:7">
      <c r="B13764"/>
      <c r="C13764"/>
      <c r="D13764"/>
      <c r="E13764"/>
      <c r="F13764" s="288"/>
      <c r="G13764" s="288"/>
    </row>
    <row r="13765" spans="2:7">
      <c r="B13765"/>
      <c r="C13765"/>
      <c r="D13765"/>
      <c r="E13765"/>
      <c r="F13765" s="288"/>
      <c r="G13765" s="288"/>
    </row>
    <row r="13766" spans="2:7">
      <c r="B13766"/>
      <c r="C13766"/>
      <c r="D13766"/>
      <c r="E13766"/>
      <c r="F13766" s="288"/>
      <c r="G13766" s="288"/>
    </row>
    <row r="13767" spans="2:7">
      <c r="B13767"/>
      <c r="C13767"/>
      <c r="D13767"/>
      <c r="E13767"/>
      <c r="F13767" s="288"/>
      <c r="G13767" s="288"/>
    </row>
    <row r="13768" spans="2:7">
      <c r="B13768"/>
      <c r="C13768"/>
      <c r="D13768"/>
      <c r="E13768"/>
      <c r="F13768" s="288"/>
      <c r="G13768" s="288"/>
    </row>
    <row r="13769" spans="2:7">
      <c r="B13769"/>
      <c r="C13769"/>
      <c r="D13769"/>
      <c r="E13769"/>
      <c r="F13769" s="288"/>
      <c r="G13769" s="288"/>
    </row>
    <row r="13770" spans="2:7">
      <c r="B13770"/>
      <c r="C13770"/>
      <c r="D13770"/>
      <c r="E13770"/>
      <c r="F13770" s="288"/>
      <c r="G13770" s="288"/>
    </row>
    <row r="13771" spans="2:7">
      <c r="B13771"/>
      <c r="C13771"/>
      <c r="D13771"/>
      <c r="E13771"/>
      <c r="F13771" s="288"/>
      <c r="G13771" s="288"/>
    </row>
    <row r="13772" spans="2:7">
      <c r="B13772"/>
      <c r="C13772"/>
      <c r="D13772"/>
      <c r="E13772"/>
      <c r="F13772" s="288"/>
      <c r="G13772" s="288"/>
    </row>
    <row r="13773" spans="2:7">
      <c r="B13773"/>
      <c r="C13773"/>
      <c r="D13773"/>
      <c r="E13773"/>
      <c r="F13773" s="288"/>
      <c r="G13773" s="288"/>
    </row>
    <row r="13774" spans="2:7">
      <c r="B13774"/>
      <c r="C13774"/>
      <c r="D13774"/>
      <c r="E13774"/>
      <c r="F13774" s="288"/>
      <c r="G13774" s="288"/>
    </row>
    <row r="13775" spans="2:7">
      <c r="B13775"/>
      <c r="C13775"/>
      <c r="D13775"/>
      <c r="E13775"/>
      <c r="F13775" s="288"/>
      <c r="G13775" s="288"/>
    </row>
    <row r="13776" spans="2:7">
      <c r="B13776"/>
      <c r="C13776"/>
      <c r="D13776"/>
      <c r="E13776"/>
      <c r="F13776" s="288"/>
      <c r="G13776" s="288"/>
    </row>
    <row r="13777" spans="2:7">
      <c r="B13777"/>
      <c r="C13777"/>
      <c r="D13777"/>
      <c r="E13777"/>
      <c r="F13777" s="288"/>
      <c r="G13777" s="288"/>
    </row>
    <row r="13778" spans="2:7">
      <c r="B13778"/>
      <c r="C13778"/>
      <c r="D13778"/>
      <c r="E13778"/>
      <c r="F13778" s="288"/>
      <c r="G13778" s="288"/>
    </row>
    <row r="13779" spans="2:7">
      <c r="B13779"/>
      <c r="C13779"/>
      <c r="D13779"/>
      <c r="E13779"/>
      <c r="F13779" s="288"/>
      <c r="G13779" s="288"/>
    </row>
    <row r="13780" spans="2:7">
      <c r="B13780"/>
      <c r="C13780"/>
      <c r="D13780"/>
      <c r="E13780"/>
      <c r="F13780" s="288"/>
      <c r="G13780" s="288"/>
    </row>
    <row r="13781" spans="2:7">
      <c r="B13781"/>
      <c r="C13781"/>
      <c r="D13781"/>
      <c r="E13781"/>
      <c r="F13781" s="288"/>
      <c r="G13781" s="288"/>
    </row>
    <row r="13782" spans="2:7">
      <c r="B13782"/>
      <c r="C13782"/>
      <c r="D13782"/>
      <c r="E13782"/>
      <c r="F13782" s="288"/>
      <c r="G13782" s="288"/>
    </row>
    <row r="13783" spans="2:7">
      <c r="B13783"/>
      <c r="C13783"/>
      <c r="D13783"/>
      <c r="E13783"/>
      <c r="F13783" s="288"/>
      <c r="G13783" s="288"/>
    </row>
    <row r="13784" spans="2:7">
      <c r="B13784"/>
      <c r="C13784"/>
      <c r="D13784"/>
      <c r="E13784"/>
      <c r="F13784" s="288"/>
      <c r="G13784" s="288"/>
    </row>
    <row r="13785" spans="2:7">
      <c r="B13785"/>
      <c r="C13785"/>
      <c r="D13785"/>
      <c r="E13785"/>
      <c r="F13785" s="288"/>
      <c r="G13785" s="288"/>
    </row>
    <row r="13786" spans="2:7">
      <c r="B13786"/>
      <c r="C13786"/>
      <c r="D13786"/>
      <c r="E13786"/>
      <c r="F13786" s="288"/>
      <c r="G13786" s="288"/>
    </row>
    <row r="13787" spans="2:7">
      <c r="B13787"/>
      <c r="C13787"/>
      <c r="D13787"/>
      <c r="E13787"/>
      <c r="F13787" s="288"/>
      <c r="G13787" s="288"/>
    </row>
    <row r="13788" spans="2:7">
      <c r="B13788"/>
      <c r="C13788"/>
      <c r="D13788"/>
      <c r="E13788"/>
      <c r="F13788" s="288"/>
      <c r="G13788" s="288"/>
    </row>
    <row r="13789" spans="2:7">
      <c r="B13789"/>
      <c r="C13789"/>
      <c r="D13789"/>
      <c r="E13789"/>
      <c r="F13789" s="288"/>
      <c r="G13789" s="288"/>
    </row>
    <row r="13790" spans="2:7">
      <c r="B13790"/>
      <c r="C13790"/>
      <c r="D13790"/>
      <c r="E13790"/>
      <c r="F13790" s="288"/>
      <c r="G13790" s="288"/>
    </row>
    <row r="13791" spans="2:7">
      <c r="B13791"/>
      <c r="C13791"/>
      <c r="D13791"/>
      <c r="E13791"/>
      <c r="F13791" s="288"/>
      <c r="G13791" s="288"/>
    </row>
    <row r="13792" spans="2:7">
      <c r="B13792"/>
      <c r="C13792"/>
      <c r="D13792"/>
      <c r="E13792"/>
      <c r="F13792" s="288"/>
      <c r="G13792" s="288"/>
    </row>
    <row r="13793" spans="2:7">
      <c r="B13793"/>
      <c r="C13793"/>
      <c r="D13793"/>
      <c r="E13793"/>
      <c r="F13793" s="288"/>
      <c r="G13793" s="288"/>
    </row>
    <row r="13794" spans="2:7">
      <c r="B13794"/>
      <c r="C13794"/>
      <c r="D13794"/>
      <c r="E13794"/>
      <c r="F13794" s="288"/>
      <c r="G13794" s="288"/>
    </row>
    <row r="13795" spans="2:7">
      <c r="B13795"/>
      <c r="C13795"/>
      <c r="D13795"/>
      <c r="E13795"/>
      <c r="F13795" s="288"/>
      <c r="G13795" s="288"/>
    </row>
    <row r="13796" spans="2:7">
      <c r="B13796"/>
      <c r="C13796"/>
      <c r="D13796"/>
      <c r="E13796"/>
      <c r="F13796" s="288"/>
      <c r="G13796" s="288"/>
    </row>
    <row r="13797" spans="2:7">
      <c r="B13797"/>
      <c r="C13797"/>
      <c r="D13797"/>
      <c r="E13797"/>
      <c r="F13797" s="288"/>
      <c r="G13797" s="288"/>
    </row>
    <row r="13798" spans="2:7">
      <c r="B13798"/>
      <c r="C13798"/>
      <c r="D13798"/>
      <c r="E13798"/>
      <c r="F13798" s="288"/>
      <c r="G13798" s="288"/>
    </row>
    <row r="13799" spans="2:7">
      <c r="B13799"/>
      <c r="C13799"/>
      <c r="D13799"/>
      <c r="E13799"/>
      <c r="F13799" s="288"/>
      <c r="G13799" s="288"/>
    </row>
    <row r="13800" spans="2:7">
      <c r="B13800"/>
      <c r="C13800"/>
      <c r="D13800"/>
      <c r="E13800"/>
      <c r="F13800" s="288"/>
      <c r="G13800" s="288"/>
    </row>
    <row r="13801" spans="2:7">
      <c r="B13801"/>
      <c r="C13801"/>
      <c r="D13801"/>
      <c r="E13801"/>
      <c r="F13801" s="288"/>
      <c r="G13801" s="288"/>
    </row>
    <row r="13802" spans="2:7">
      <c r="B13802"/>
      <c r="C13802"/>
      <c r="D13802"/>
      <c r="E13802"/>
      <c r="F13802" s="288"/>
      <c r="G13802" s="288"/>
    </row>
    <row r="13803" spans="2:7">
      <c r="B13803"/>
      <c r="C13803"/>
      <c r="D13803"/>
      <c r="E13803"/>
      <c r="F13803" s="288"/>
      <c r="G13803" s="288"/>
    </row>
    <row r="13804" spans="2:7">
      <c r="B13804"/>
      <c r="C13804"/>
      <c r="D13804"/>
      <c r="E13804"/>
      <c r="F13804" s="288"/>
      <c r="G13804" s="288"/>
    </row>
    <row r="13805" spans="2:7">
      <c r="B13805"/>
      <c r="C13805"/>
      <c r="D13805"/>
      <c r="E13805"/>
      <c r="F13805" s="288"/>
      <c r="G13805" s="288"/>
    </row>
    <row r="13806" spans="2:7">
      <c r="B13806"/>
      <c r="C13806"/>
      <c r="D13806"/>
      <c r="E13806"/>
      <c r="F13806" s="288"/>
      <c r="G13806" s="288"/>
    </row>
    <row r="13807" spans="2:7">
      <c r="B13807"/>
      <c r="C13807"/>
      <c r="D13807"/>
      <c r="E13807"/>
      <c r="F13807" s="288"/>
      <c r="G13807" s="288"/>
    </row>
    <row r="13808" spans="2:7">
      <c r="B13808"/>
      <c r="C13808"/>
      <c r="D13808"/>
      <c r="E13808"/>
      <c r="F13808" s="288"/>
      <c r="G13808" s="288"/>
    </row>
    <row r="13809" spans="2:7">
      <c r="B13809"/>
      <c r="C13809"/>
      <c r="D13809"/>
      <c r="E13809"/>
      <c r="F13809" s="288"/>
      <c r="G13809" s="288"/>
    </row>
    <row r="13810" spans="2:7">
      <c r="B13810"/>
      <c r="C13810"/>
      <c r="D13810"/>
      <c r="E13810"/>
      <c r="F13810" s="288"/>
      <c r="G13810" s="288"/>
    </row>
    <row r="13811" spans="2:7">
      <c r="B13811"/>
      <c r="C13811"/>
      <c r="D13811"/>
      <c r="E13811"/>
      <c r="F13811" s="288"/>
      <c r="G13811" s="288"/>
    </row>
    <row r="13812" spans="2:7">
      <c r="B13812"/>
      <c r="C13812"/>
      <c r="D13812"/>
      <c r="E13812"/>
      <c r="F13812" s="288"/>
      <c r="G13812" s="288"/>
    </row>
    <row r="13813" spans="2:7">
      <c r="B13813"/>
      <c r="C13813"/>
      <c r="D13813"/>
      <c r="E13813"/>
      <c r="F13813" s="288"/>
      <c r="G13813" s="288"/>
    </row>
    <row r="13814" spans="2:7">
      <c r="B13814"/>
      <c r="C13814"/>
      <c r="D13814"/>
      <c r="E13814"/>
      <c r="F13814" s="288"/>
      <c r="G13814" s="288"/>
    </row>
    <row r="13815" spans="2:7">
      <c r="B13815"/>
      <c r="C13815"/>
      <c r="D13815"/>
      <c r="E13815"/>
      <c r="F13815" s="288"/>
      <c r="G13815" s="288"/>
    </row>
    <row r="13816" spans="2:7">
      <c r="B13816"/>
      <c r="C13816"/>
      <c r="D13816"/>
      <c r="E13816"/>
      <c r="F13816" s="288"/>
      <c r="G13816" s="288"/>
    </row>
    <row r="13817" spans="2:7">
      <c r="B13817"/>
      <c r="C13817"/>
      <c r="D13817"/>
      <c r="E13817"/>
      <c r="F13817" s="288"/>
      <c r="G13817" s="288"/>
    </row>
    <row r="13818" spans="2:7">
      <c r="B13818"/>
      <c r="C13818"/>
      <c r="D13818"/>
      <c r="E13818"/>
      <c r="F13818" s="288"/>
      <c r="G13818" s="288"/>
    </row>
    <row r="13819" spans="2:7">
      <c r="B13819"/>
      <c r="C13819"/>
      <c r="D13819"/>
      <c r="E13819"/>
      <c r="F13819" s="288"/>
      <c r="G13819" s="288"/>
    </row>
    <row r="13820" spans="2:7">
      <c r="B13820"/>
      <c r="C13820"/>
      <c r="D13820"/>
      <c r="E13820"/>
      <c r="F13820" s="288"/>
      <c r="G13820" s="288"/>
    </row>
    <row r="13821" spans="2:7">
      <c r="B13821"/>
      <c r="C13821"/>
      <c r="D13821"/>
      <c r="E13821"/>
      <c r="F13821" s="288"/>
      <c r="G13821" s="288"/>
    </row>
    <row r="13822" spans="2:7">
      <c r="B13822"/>
      <c r="C13822"/>
      <c r="D13822"/>
      <c r="E13822"/>
      <c r="F13822" s="288"/>
      <c r="G13822" s="288"/>
    </row>
    <row r="13823" spans="2:7">
      <c r="B13823"/>
      <c r="C13823"/>
      <c r="D13823"/>
      <c r="E13823"/>
      <c r="F13823" s="288"/>
      <c r="G13823" s="288"/>
    </row>
    <row r="13824" spans="2:7">
      <c r="B13824"/>
      <c r="C13824"/>
      <c r="D13824"/>
      <c r="E13824"/>
      <c r="F13824" s="288"/>
      <c r="G13824" s="288"/>
    </row>
    <row r="13825" spans="2:7">
      <c r="B13825"/>
      <c r="C13825"/>
      <c r="D13825"/>
      <c r="E13825"/>
      <c r="F13825" s="288"/>
      <c r="G13825" s="288"/>
    </row>
    <row r="13826" spans="2:7">
      <c r="B13826"/>
      <c r="C13826"/>
      <c r="D13826"/>
      <c r="E13826"/>
      <c r="F13826" s="288"/>
      <c r="G13826" s="288"/>
    </row>
    <row r="13827" spans="2:7">
      <c r="B13827"/>
      <c r="C13827"/>
      <c r="D13827"/>
      <c r="E13827"/>
      <c r="F13827" s="288"/>
      <c r="G13827" s="288"/>
    </row>
    <row r="13828" spans="2:7">
      <c r="B13828"/>
      <c r="C13828"/>
      <c r="D13828"/>
      <c r="E13828"/>
      <c r="F13828" s="288"/>
      <c r="G13828" s="288"/>
    </row>
    <row r="13829" spans="2:7">
      <c r="B13829"/>
      <c r="C13829"/>
      <c r="D13829"/>
      <c r="E13829"/>
      <c r="F13829" s="288"/>
      <c r="G13829" s="288"/>
    </row>
    <row r="13830" spans="2:7">
      <c r="B13830"/>
      <c r="C13830"/>
      <c r="D13830"/>
      <c r="E13830"/>
      <c r="F13830" s="288"/>
      <c r="G13830" s="288"/>
    </row>
    <row r="13831" spans="2:7">
      <c r="B13831"/>
      <c r="C13831"/>
      <c r="D13831"/>
      <c r="E13831"/>
      <c r="F13831" s="288"/>
      <c r="G13831" s="288"/>
    </row>
    <row r="13832" spans="2:7">
      <c r="B13832"/>
      <c r="C13832"/>
      <c r="D13832"/>
      <c r="E13832"/>
      <c r="F13832" s="288"/>
      <c r="G13832" s="288"/>
    </row>
    <row r="13833" spans="2:7">
      <c r="B13833"/>
      <c r="C13833"/>
      <c r="D13833"/>
      <c r="E13833"/>
      <c r="F13833" s="288"/>
      <c r="G13833" s="288"/>
    </row>
    <row r="13834" spans="2:7">
      <c r="B13834"/>
      <c r="C13834"/>
      <c r="D13834"/>
      <c r="E13834"/>
      <c r="F13834" s="288"/>
      <c r="G13834" s="288"/>
    </row>
    <row r="13835" spans="2:7">
      <c r="B13835"/>
      <c r="C13835"/>
      <c r="D13835"/>
      <c r="E13835"/>
      <c r="F13835" s="288"/>
      <c r="G13835" s="288"/>
    </row>
    <row r="13836" spans="2:7">
      <c r="B13836"/>
      <c r="C13836"/>
      <c r="D13836"/>
      <c r="E13836"/>
      <c r="F13836" s="288"/>
      <c r="G13836" s="288"/>
    </row>
    <row r="13837" spans="2:7">
      <c r="B13837"/>
      <c r="C13837"/>
      <c r="D13837"/>
      <c r="E13837"/>
      <c r="F13837" s="288"/>
      <c r="G13837" s="288"/>
    </row>
    <row r="13838" spans="2:7">
      <c r="B13838"/>
      <c r="C13838"/>
      <c r="D13838"/>
      <c r="E13838"/>
      <c r="F13838" s="288"/>
      <c r="G13838" s="288"/>
    </row>
    <row r="13839" spans="2:7">
      <c r="B13839"/>
      <c r="C13839"/>
      <c r="D13839"/>
      <c r="E13839"/>
      <c r="F13839" s="288"/>
      <c r="G13839" s="288"/>
    </row>
    <row r="13840" spans="2:7">
      <c r="B13840"/>
      <c r="C13840"/>
      <c r="D13840"/>
      <c r="E13840"/>
      <c r="F13840" s="288"/>
      <c r="G13840" s="288"/>
    </row>
    <row r="13841" spans="2:7">
      <c r="B13841"/>
      <c r="C13841"/>
      <c r="D13841"/>
      <c r="E13841"/>
      <c r="F13841" s="288"/>
      <c r="G13841" s="288"/>
    </row>
    <row r="13842" spans="2:7">
      <c r="B13842"/>
      <c r="C13842"/>
      <c r="D13842"/>
      <c r="E13842"/>
      <c r="F13842" s="288"/>
      <c r="G13842" s="288"/>
    </row>
    <row r="13843" spans="2:7">
      <c r="B13843"/>
      <c r="C13843"/>
      <c r="D13843"/>
      <c r="E13843"/>
      <c r="F13843" s="288"/>
      <c r="G13843" s="288"/>
    </row>
    <row r="13844" spans="2:7">
      <c r="B13844"/>
      <c r="C13844"/>
      <c r="D13844"/>
      <c r="E13844"/>
      <c r="F13844" s="288"/>
      <c r="G13844" s="288"/>
    </row>
    <row r="13845" spans="2:7">
      <c r="B13845"/>
      <c r="C13845"/>
      <c r="D13845"/>
      <c r="E13845"/>
      <c r="F13845" s="288"/>
      <c r="G13845" s="288"/>
    </row>
    <row r="13846" spans="2:7">
      <c r="B13846"/>
      <c r="C13846"/>
      <c r="D13846"/>
      <c r="E13846"/>
      <c r="F13846" s="288"/>
      <c r="G13846" s="288"/>
    </row>
    <row r="13847" spans="2:7">
      <c r="B13847"/>
      <c r="C13847"/>
      <c r="D13847"/>
      <c r="E13847"/>
      <c r="F13847" s="288"/>
      <c r="G13847" s="288"/>
    </row>
    <row r="13848" spans="2:7">
      <c r="B13848"/>
      <c r="C13848"/>
      <c r="D13848"/>
      <c r="E13848"/>
      <c r="F13848" s="288"/>
      <c r="G13848" s="288"/>
    </row>
    <row r="13849" spans="2:7">
      <c r="B13849"/>
      <c r="C13849"/>
      <c r="D13849"/>
      <c r="E13849"/>
      <c r="F13849" s="288"/>
      <c r="G13849" s="288"/>
    </row>
    <row r="13850" spans="2:7">
      <c r="B13850"/>
      <c r="C13850"/>
      <c r="D13850"/>
      <c r="E13850"/>
      <c r="F13850" s="288"/>
      <c r="G13850" s="288"/>
    </row>
    <row r="13851" spans="2:7">
      <c r="B13851"/>
      <c r="C13851"/>
      <c r="D13851"/>
      <c r="E13851"/>
      <c r="F13851" s="288"/>
      <c r="G13851" s="288"/>
    </row>
    <row r="13852" spans="2:7">
      <c r="B13852"/>
      <c r="C13852"/>
      <c r="D13852"/>
      <c r="E13852"/>
      <c r="F13852" s="288"/>
      <c r="G13852" s="288"/>
    </row>
    <row r="13853" spans="2:7">
      <c r="B13853"/>
      <c r="C13853"/>
      <c r="D13853"/>
      <c r="E13853"/>
      <c r="F13853" s="288"/>
      <c r="G13853" s="288"/>
    </row>
    <row r="13854" spans="2:7">
      <c r="B13854"/>
      <c r="C13854"/>
      <c r="D13854"/>
      <c r="E13854"/>
      <c r="F13854" s="288"/>
      <c r="G13854" s="288"/>
    </row>
    <row r="13855" spans="2:7">
      <c r="B13855"/>
      <c r="C13855"/>
      <c r="D13855"/>
      <c r="E13855"/>
      <c r="F13855" s="288"/>
      <c r="G13855" s="288"/>
    </row>
    <row r="13856" spans="2:7">
      <c r="B13856"/>
      <c r="C13856"/>
      <c r="D13856"/>
      <c r="E13856"/>
      <c r="F13856" s="288"/>
      <c r="G13856" s="288"/>
    </row>
    <row r="13857" spans="2:7">
      <c r="B13857"/>
      <c r="C13857"/>
      <c r="D13857"/>
      <c r="E13857"/>
      <c r="F13857" s="288"/>
      <c r="G13857" s="288"/>
    </row>
    <row r="13858" spans="2:7">
      <c r="B13858"/>
      <c r="C13858"/>
      <c r="D13858"/>
      <c r="E13858"/>
      <c r="F13858" s="288"/>
      <c r="G13858" s="288"/>
    </row>
    <row r="13859" spans="2:7">
      <c r="B13859"/>
      <c r="C13859"/>
      <c r="D13859"/>
      <c r="E13859"/>
      <c r="F13859" s="288"/>
      <c r="G13859" s="288"/>
    </row>
    <row r="13860" spans="2:7">
      <c r="B13860"/>
      <c r="C13860"/>
      <c r="D13860"/>
      <c r="E13860"/>
      <c r="F13860" s="288"/>
      <c r="G13860" s="288"/>
    </row>
    <row r="13861" spans="2:7">
      <c r="B13861"/>
      <c r="C13861"/>
      <c r="D13861"/>
      <c r="E13861"/>
      <c r="F13861" s="288"/>
      <c r="G13861" s="288"/>
    </row>
    <row r="13862" spans="2:7">
      <c r="B13862"/>
      <c r="C13862"/>
      <c r="D13862"/>
      <c r="E13862"/>
      <c r="F13862" s="288"/>
      <c r="G13862" s="288"/>
    </row>
    <row r="13863" spans="2:7">
      <c r="B13863"/>
      <c r="C13863"/>
      <c r="D13863"/>
      <c r="E13863"/>
      <c r="F13863" s="288"/>
      <c r="G13863" s="288"/>
    </row>
    <row r="13864" spans="2:7">
      <c r="B13864"/>
      <c r="C13864"/>
      <c r="D13864"/>
      <c r="E13864"/>
      <c r="F13864" s="288"/>
      <c r="G13864" s="288"/>
    </row>
    <row r="13865" spans="2:7">
      <c r="B13865"/>
      <c r="C13865"/>
      <c r="D13865"/>
      <c r="E13865"/>
      <c r="F13865" s="288"/>
      <c r="G13865" s="288"/>
    </row>
    <row r="13866" spans="2:7">
      <c r="B13866"/>
      <c r="C13866"/>
      <c r="D13866"/>
      <c r="E13866"/>
      <c r="F13866" s="288"/>
      <c r="G13866" s="288"/>
    </row>
    <row r="13867" spans="2:7">
      <c r="B13867"/>
      <c r="C13867"/>
      <c r="D13867"/>
      <c r="E13867"/>
      <c r="F13867" s="288"/>
      <c r="G13867" s="288"/>
    </row>
    <row r="13868" spans="2:7">
      <c r="B13868"/>
      <c r="C13868"/>
      <c r="D13868"/>
      <c r="E13868"/>
      <c r="F13868" s="288"/>
      <c r="G13868" s="288"/>
    </row>
    <row r="13869" spans="2:7">
      <c r="B13869"/>
      <c r="C13869"/>
      <c r="D13869"/>
      <c r="E13869"/>
      <c r="F13869" s="288"/>
      <c r="G13869" s="288"/>
    </row>
    <row r="13870" spans="2:7">
      <c r="B13870"/>
      <c r="C13870"/>
      <c r="D13870"/>
      <c r="E13870"/>
      <c r="F13870" s="288"/>
      <c r="G13870" s="288"/>
    </row>
    <row r="13871" spans="2:7">
      <c r="B13871"/>
      <c r="C13871"/>
      <c r="D13871"/>
      <c r="E13871"/>
      <c r="F13871" s="288"/>
      <c r="G13871" s="288"/>
    </row>
    <row r="13872" spans="2:7">
      <c r="B13872"/>
      <c r="C13872"/>
      <c r="D13872"/>
      <c r="E13872"/>
      <c r="F13872" s="288"/>
      <c r="G13872" s="288"/>
    </row>
    <row r="13873" spans="2:7">
      <c r="B13873"/>
      <c r="C13873"/>
      <c r="D13873"/>
      <c r="E13873"/>
      <c r="F13873" s="288"/>
      <c r="G13873" s="288"/>
    </row>
    <row r="13874" spans="2:7">
      <c r="B13874"/>
      <c r="C13874"/>
      <c r="D13874"/>
      <c r="E13874"/>
      <c r="F13874" s="288"/>
      <c r="G13874" s="288"/>
    </row>
    <row r="13875" spans="2:7">
      <c r="B13875"/>
      <c r="C13875"/>
      <c r="D13875"/>
      <c r="E13875"/>
      <c r="F13875" s="288"/>
      <c r="G13875" s="288"/>
    </row>
    <row r="13876" spans="2:7">
      <c r="B13876"/>
      <c r="C13876"/>
      <c r="D13876"/>
      <c r="E13876"/>
      <c r="F13876" s="288"/>
      <c r="G13876" s="288"/>
    </row>
    <row r="13877" spans="2:7">
      <c r="B13877"/>
      <c r="C13877"/>
      <c r="D13877"/>
      <c r="E13877"/>
      <c r="F13877" s="288"/>
      <c r="G13877" s="288"/>
    </row>
    <row r="13878" spans="2:7">
      <c r="B13878"/>
      <c r="C13878"/>
      <c r="D13878"/>
      <c r="E13878"/>
      <c r="F13878" s="288"/>
      <c r="G13878" s="288"/>
    </row>
    <row r="13879" spans="2:7">
      <c r="B13879"/>
      <c r="C13879"/>
      <c r="D13879"/>
      <c r="E13879"/>
      <c r="F13879" s="288"/>
      <c r="G13879" s="288"/>
    </row>
    <row r="13880" spans="2:7">
      <c r="B13880"/>
      <c r="C13880"/>
      <c r="D13880"/>
      <c r="E13880"/>
      <c r="F13880" s="288"/>
      <c r="G13880" s="288"/>
    </row>
    <row r="13881" spans="2:7">
      <c r="B13881"/>
      <c r="C13881"/>
      <c r="D13881"/>
      <c r="E13881"/>
      <c r="F13881" s="288"/>
      <c r="G13881" s="288"/>
    </row>
    <row r="13882" spans="2:7">
      <c r="B13882"/>
      <c r="C13882"/>
      <c r="D13882"/>
      <c r="E13882"/>
      <c r="F13882" s="288"/>
      <c r="G13882" s="288"/>
    </row>
    <row r="13883" spans="2:7">
      <c r="B13883"/>
      <c r="C13883"/>
      <c r="D13883"/>
      <c r="E13883"/>
      <c r="F13883" s="288"/>
      <c r="G13883" s="288"/>
    </row>
    <row r="13884" spans="2:7">
      <c r="B13884"/>
      <c r="C13884"/>
      <c r="D13884"/>
      <c r="E13884"/>
      <c r="F13884" s="288"/>
      <c r="G13884" s="288"/>
    </row>
    <row r="13885" spans="2:7">
      <c r="B13885"/>
      <c r="C13885"/>
      <c r="D13885"/>
      <c r="E13885"/>
      <c r="F13885" s="288"/>
      <c r="G13885" s="288"/>
    </row>
    <row r="13886" spans="2:7">
      <c r="B13886"/>
      <c r="C13886"/>
      <c r="D13886"/>
      <c r="E13886"/>
      <c r="F13886" s="288"/>
      <c r="G13886" s="288"/>
    </row>
    <row r="13887" spans="2:7">
      <c r="B13887"/>
      <c r="C13887"/>
      <c r="D13887"/>
      <c r="E13887"/>
      <c r="F13887" s="288"/>
      <c r="G13887" s="288"/>
    </row>
    <row r="13888" spans="2:7">
      <c r="B13888"/>
      <c r="C13888"/>
      <c r="D13888"/>
      <c r="E13888"/>
      <c r="F13888" s="288"/>
      <c r="G13888" s="288"/>
    </row>
    <row r="13889" spans="2:7">
      <c r="B13889"/>
      <c r="C13889"/>
      <c r="D13889"/>
      <c r="E13889"/>
      <c r="F13889" s="288"/>
      <c r="G13889" s="288"/>
    </row>
    <row r="13890" spans="2:7">
      <c r="B13890"/>
      <c r="C13890"/>
      <c r="D13890"/>
      <c r="E13890"/>
      <c r="F13890" s="288"/>
      <c r="G13890" s="288"/>
    </row>
    <row r="13891" spans="2:7">
      <c r="B13891"/>
      <c r="C13891"/>
      <c r="D13891"/>
      <c r="E13891"/>
      <c r="F13891" s="288"/>
      <c r="G13891" s="288"/>
    </row>
    <row r="13892" spans="2:7">
      <c r="B13892"/>
      <c r="C13892"/>
      <c r="D13892"/>
      <c r="E13892"/>
      <c r="F13892" s="288"/>
      <c r="G13892" s="288"/>
    </row>
    <row r="13893" spans="2:7">
      <c r="B13893"/>
      <c r="C13893"/>
      <c r="D13893"/>
      <c r="E13893"/>
      <c r="F13893" s="288"/>
      <c r="G13893" s="288"/>
    </row>
    <row r="13894" spans="2:7">
      <c r="B13894"/>
      <c r="C13894"/>
      <c r="D13894"/>
      <c r="E13894"/>
      <c r="F13894" s="288"/>
      <c r="G13894" s="288"/>
    </row>
    <row r="13895" spans="2:7">
      <c r="B13895"/>
      <c r="C13895"/>
      <c r="D13895"/>
      <c r="E13895"/>
      <c r="F13895" s="288"/>
      <c r="G13895" s="288"/>
    </row>
    <row r="13896" spans="2:7">
      <c r="B13896"/>
      <c r="C13896"/>
      <c r="D13896"/>
      <c r="E13896"/>
      <c r="F13896" s="288"/>
      <c r="G13896" s="288"/>
    </row>
    <row r="13897" spans="2:7">
      <c r="B13897"/>
      <c r="C13897"/>
      <c r="D13897"/>
      <c r="E13897"/>
      <c r="F13897" s="288"/>
      <c r="G13897" s="288"/>
    </row>
    <row r="13898" spans="2:7">
      <c r="B13898"/>
      <c r="C13898"/>
      <c r="D13898"/>
      <c r="E13898"/>
      <c r="F13898" s="288"/>
      <c r="G13898" s="288"/>
    </row>
    <row r="13899" spans="2:7">
      <c r="B13899"/>
      <c r="C13899"/>
      <c r="D13899"/>
      <c r="E13899"/>
      <c r="F13899" s="288"/>
      <c r="G13899" s="288"/>
    </row>
    <row r="13900" spans="2:7">
      <c r="B13900"/>
      <c r="C13900"/>
      <c r="D13900"/>
      <c r="E13900"/>
      <c r="F13900" s="288"/>
      <c r="G13900" s="288"/>
    </row>
    <row r="13901" spans="2:7">
      <c r="B13901"/>
      <c r="C13901"/>
      <c r="D13901"/>
      <c r="E13901"/>
      <c r="F13901" s="288"/>
      <c r="G13901" s="288"/>
    </row>
    <row r="13902" spans="2:7">
      <c r="B13902"/>
      <c r="C13902"/>
      <c r="D13902"/>
      <c r="E13902"/>
      <c r="F13902" s="288"/>
      <c r="G13902" s="288"/>
    </row>
    <row r="13903" spans="2:7">
      <c r="B13903"/>
      <c r="C13903"/>
      <c r="D13903"/>
      <c r="E13903"/>
      <c r="F13903" s="288"/>
      <c r="G13903" s="288"/>
    </row>
    <row r="13904" spans="2:7">
      <c r="B13904"/>
      <c r="C13904"/>
      <c r="D13904"/>
      <c r="E13904"/>
      <c r="F13904" s="288"/>
      <c r="G13904" s="288"/>
    </row>
    <row r="13905" spans="2:7">
      <c r="B13905"/>
      <c r="C13905"/>
      <c r="D13905"/>
      <c r="E13905"/>
      <c r="F13905" s="288"/>
      <c r="G13905" s="288"/>
    </row>
    <row r="13906" spans="2:7">
      <c r="B13906"/>
      <c r="C13906"/>
      <c r="D13906"/>
      <c r="E13906"/>
      <c r="F13906" s="288"/>
      <c r="G13906" s="288"/>
    </row>
    <row r="13907" spans="2:7">
      <c r="B13907"/>
      <c r="C13907"/>
      <c r="D13907"/>
      <c r="E13907"/>
      <c r="F13907" s="288"/>
      <c r="G13907" s="288"/>
    </row>
    <row r="13908" spans="2:7">
      <c r="B13908"/>
      <c r="C13908"/>
      <c r="D13908"/>
      <c r="E13908"/>
      <c r="F13908" s="288"/>
      <c r="G13908" s="288"/>
    </row>
    <row r="13909" spans="2:7">
      <c r="B13909"/>
      <c r="C13909"/>
      <c r="D13909"/>
      <c r="E13909"/>
      <c r="F13909" s="288"/>
      <c r="G13909" s="288"/>
    </row>
    <row r="13910" spans="2:7">
      <c r="B13910"/>
      <c r="C13910"/>
      <c r="D13910"/>
      <c r="E13910"/>
      <c r="F13910" s="288"/>
      <c r="G13910" s="288"/>
    </row>
    <row r="13911" spans="2:7">
      <c r="B13911"/>
      <c r="C13911"/>
      <c r="D13911"/>
      <c r="E13911"/>
      <c r="F13911" s="288"/>
      <c r="G13911" s="288"/>
    </row>
    <row r="13912" spans="2:7">
      <c r="B13912"/>
      <c r="C13912"/>
      <c r="D13912"/>
      <c r="E13912"/>
      <c r="F13912" s="288"/>
      <c r="G13912" s="288"/>
    </row>
    <row r="13913" spans="2:7">
      <c r="B13913"/>
      <c r="C13913"/>
      <c r="D13913"/>
      <c r="E13913"/>
      <c r="F13913" s="288"/>
      <c r="G13913" s="288"/>
    </row>
    <row r="13914" spans="2:7">
      <c r="B13914"/>
      <c r="C13914"/>
      <c r="D13914"/>
      <c r="E13914"/>
      <c r="F13914" s="288"/>
      <c r="G13914" s="288"/>
    </row>
    <row r="13915" spans="2:7">
      <c r="B13915"/>
      <c r="C13915"/>
      <c r="D13915"/>
      <c r="E13915"/>
      <c r="F13915" s="288"/>
      <c r="G13915" s="288"/>
    </row>
    <row r="13916" spans="2:7">
      <c r="B13916"/>
      <c r="C13916"/>
      <c r="D13916"/>
      <c r="E13916"/>
      <c r="F13916" s="288"/>
      <c r="G13916" s="288"/>
    </row>
    <row r="13917" spans="2:7">
      <c r="B13917"/>
      <c r="C13917"/>
      <c r="D13917"/>
      <c r="E13917"/>
      <c r="F13917" s="288"/>
      <c r="G13917" s="288"/>
    </row>
    <row r="13918" spans="2:7">
      <c r="B13918"/>
      <c r="C13918"/>
      <c r="D13918"/>
      <c r="E13918"/>
      <c r="F13918" s="288"/>
      <c r="G13918" s="288"/>
    </row>
    <row r="13919" spans="2:7">
      <c r="B13919"/>
      <c r="C13919"/>
      <c r="D13919"/>
      <c r="E13919"/>
      <c r="F13919" s="288"/>
      <c r="G13919" s="288"/>
    </row>
    <row r="13920" spans="2:7">
      <c r="B13920"/>
      <c r="C13920"/>
      <c r="D13920"/>
      <c r="E13920"/>
      <c r="F13920" s="288"/>
      <c r="G13920" s="288"/>
    </row>
    <row r="13921" spans="2:7">
      <c r="B13921"/>
      <c r="C13921"/>
      <c r="D13921"/>
      <c r="E13921"/>
      <c r="F13921" s="288"/>
      <c r="G13921" s="288"/>
    </row>
    <row r="13922" spans="2:7">
      <c r="B13922"/>
      <c r="C13922"/>
      <c r="D13922"/>
      <c r="E13922"/>
      <c r="F13922" s="288"/>
      <c r="G13922" s="288"/>
    </row>
    <row r="13923" spans="2:7">
      <c r="B13923"/>
      <c r="C13923"/>
      <c r="D13923"/>
      <c r="E13923"/>
      <c r="F13923" s="288"/>
      <c r="G13923" s="288"/>
    </row>
    <row r="13924" spans="2:7">
      <c r="B13924"/>
      <c r="C13924"/>
      <c r="D13924"/>
      <c r="E13924"/>
      <c r="F13924" s="288"/>
      <c r="G13924" s="288"/>
    </row>
    <row r="13925" spans="2:7">
      <c r="B13925"/>
      <c r="C13925"/>
      <c r="D13925"/>
      <c r="E13925"/>
      <c r="F13925" s="288"/>
      <c r="G13925" s="288"/>
    </row>
    <row r="13926" spans="2:7">
      <c r="B13926"/>
      <c r="C13926"/>
      <c r="D13926"/>
      <c r="E13926"/>
      <c r="F13926" s="288"/>
      <c r="G13926" s="288"/>
    </row>
    <row r="13927" spans="2:7">
      <c r="B13927"/>
      <c r="C13927"/>
      <c r="D13927"/>
      <c r="E13927"/>
      <c r="F13927" s="288"/>
      <c r="G13927" s="288"/>
    </row>
    <row r="13928" spans="2:7">
      <c r="B13928"/>
      <c r="C13928"/>
      <c r="D13928"/>
      <c r="E13928"/>
      <c r="F13928" s="288"/>
      <c r="G13928" s="288"/>
    </row>
    <row r="13929" spans="2:7">
      <c r="B13929"/>
      <c r="C13929"/>
      <c r="D13929"/>
      <c r="E13929"/>
      <c r="F13929" s="288"/>
      <c r="G13929" s="288"/>
    </row>
    <row r="13930" spans="2:7">
      <c r="B13930"/>
      <c r="C13930"/>
      <c r="D13930"/>
      <c r="E13930"/>
      <c r="F13930" s="288"/>
      <c r="G13930" s="288"/>
    </row>
    <row r="13931" spans="2:7">
      <c r="B13931"/>
      <c r="C13931"/>
      <c r="D13931"/>
      <c r="E13931"/>
      <c r="F13931" s="288"/>
      <c r="G13931" s="288"/>
    </row>
    <row r="13932" spans="2:7">
      <c r="B13932"/>
      <c r="C13932"/>
      <c r="D13932"/>
      <c r="E13932"/>
      <c r="F13932" s="288"/>
      <c r="G13932" s="288"/>
    </row>
    <row r="13933" spans="2:7">
      <c r="B13933"/>
      <c r="C13933"/>
      <c r="D13933"/>
      <c r="E13933"/>
      <c r="F13933" s="288"/>
      <c r="G13933" s="288"/>
    </row>
    <row r="13934" spans="2:7">
      <c r="B13934"/>
      <c r="C13934"/>
      <c r="D13934"/>
      <c r="E13934"/>
      <c r="F13934" s="288"/>
      <c r="G13934" s="288"/>
    </row>
    <row r="13935" spans="2:7">
      <c r="B13935"/>
      <c r="C13935"/>
      <c r="D13935"/>
      <c r="E13935"/>
      <c r="F13935" s="288"/>
      <c r="G13935" s="288"/>
    </row>
    <row r="13936" spans="2:7">
      <c r="B13936"/>
      <c r="C13936"/>
      <c r="D13936"/>
      <c r="E13936"/>
      <c r="F13936" s="288"/>
      <c r="G13936" s="288"/>
    </row>
    <row r="13937" spans="2:7">
      <c r="B13937"/>
      <c r="C13937"/>
      <c r="D13937"/>
      <c r="E13937"/>
      <c r="F13937" s="288"/>
      <c r="G13937" s="288"/>
    </row>
    <row r="13938" spans="2:7">
      <c r="B13938"/>
      <c r="C13938"/>
      <c r="D13938"/>
      <c r="E13938"/>
      <c r="F13938" s="288"/>
      <c r="G13938" s="288"/>
    </row>
    <row r="13939" spans="2:7">
      <c r="B13939"/>
      <c r="C13939"/>
      <c r="D13939"/>
      <c r="E13939"/>
      <c r="F13939" s="288"/>
      <c r="G13939" s="288"/>
    </row>
    <row r="13940" spans="2:7">
      <c r="B13940"/>
      <c r="C13940"/>
      <c r="D13940"/>
      <c r="E13940"/>
      <c r="F13940" s="288"/>
      <c r="G13940" s="288"/>
    </row>
    <row r="13941" spans="2:7">
      <c r="B13941"/>
      <c r="C13941"/>
      <c r="D13941"/>
      <c r="E13941"/>
      <c r="F13941" s="288"/>
      <c r="G13941" s="288"/>
    </row>
    <row r="13942" spans="2:7">
      <c r="B13942"/>
      <c r="C13942"/>
      <c r="D13942"/>
      <c r="E13942"/>
      <c r="F13942" s="288"/>
      <c r="G13942" s="288"/>
    </row>
    <row r="13943" spans="2:7">
      <c r="B13943"/>
      <c r="C13943"/>
      <c r="D13943"/>
      <c r="E13943"/>
      <c r="F13943" s="288"/>
      <c r="G13943" s="288"/>
    </row>
    <row r="13944" spans="2:7">
      <c r="B13944"/>
      <c r="C13944"/>
      <c r="D13944"/>
      <c r="E13944"/>
      <c r="F13944" s="288"/>
      <c r="G13944" s="288"/>
    </row>
    <row r="13945" spans="2:7">
      <c r="B13945"/>
      <c r="C13945"/>
      <c r="D13945"/>
      <c r="E13945"/>
      <c r="F13945" s="288"/>
      <c r="G13945" s="288"/>
    </row>
    <row r="13946" spans="2:7">
      <c r="B13946"/>
      <c r="C13946"/>
      <c r="D13946"/>
      <c r="E13946"/>
      <c r="F13946" s="288"/>
      <c r="G13946" s="288"/>
    </row>
    <row r="13947" spans="2:7">
      <c r="B13947"/>
      <c r="C13947"/>
      <c r="D13947"/>
      <c r="E13947"/>
      <c r="F13947" s="288"/>
      <c r="G13947" s="288"/>
    </row>
    <row r="13948" spans="2:7">
      <c r="B13948"/>
      <c r="C13948"/>
      <c r="D13948"/>
      <c r="E13948"/>
      <c r="F13948" s="288"/>
      <c r="G13948" s="288"/>
    </row>
    <row r="13949" spans="2:7">
      <c r="B13949"/>
      <c r="C13949"/>
      <c r="D13949"/>
      <c r="E13949"/>
      <c r="F13949" s="288"/>
      <c r="G13949" s="288"/>
    </row>
    <row r="13950" spans="2:7">
      <c r="B13950"/>
      <c r="C13950"/>
      <c r="D13950"/>
      <c r="E13950"/>
      <c r="F13950" s="288"/>
      <c r="G13950" s="288"/>
    </row>
    <row r="13951" spans="2:7">
      <c r="B13951"/>
      <c r="C13951"/>
      <c r="D13951"/>
      <c r="E13951"/>
      <c r="F13951" s="288"/>
      <c r="G13951" s="288"/>
    </row>
    <row r="13952" spans="2:7">
      <c r="B13952"/>
      <c r="C13952"/>
      <c r="D13952"/>
      <c r="E13952"/>
      <c r="F13952" s="288"/>
      <c r="G13952" s="288"/>
    </row>
    <row r="13953" spans="2:7">
      <c r="B13953"/>
      <c r="C13953"/>
      <c r="D13953"/>
      <c r="E13953"/>
      <c r="F13953" s="288"/>
      <c r="G13953" s="288"/>
    </row>
    <row r="13954" spans="2:7">
      <c r="B13954"/>
      <c r="C13954"/>
      <c r="D13954"/>
      <c r="E13954"/>
      <c r="F13954" s="288"/>
      <c r="G13954" s="288"/>
    </row>
    <row r="13955" spans="2:7">
      <c r="B13955"/>
      <c r="C13955"/>
      <c r="D13955"/>
      <c r="E13955"/>
      <c r="F13955" s="288"/>
      <c r="G13955" s="288"/>
    </row>
    <row r="13956" spans="2:7">
      <c r="B13956"/>
      <c r="C13956"/>
      <c r="D13956"/>
      <c r="E13956"/>
      <c r="F13956" s="288"/>
      <c r="G13956" s="288"/>
    </row>
    <row r="13957" spans="2:7">
      <c r="B13957"/>
      <c r="C13957"/>
      <c r="D13957"/>
      <c r="E13957"/>
      <c r="F13957" s="288"/>
      <c r="G13957" s="288"/>
    </row>
    <row r="13958" spans="2:7">
      <c r="B13958"/>
      <c r="C13958"/>
      <c r="D13958"/>
      <c r="E13958"/>
      <c r="F13958" s="288"/>
      <c r="G13958" s="288"/>
    </row>
    <row r="13959" spans="2:7">
      <c r="B13959"/>
      <c r="C13959"/>
      <c r="D13959"/>
      <c r="E13959"/>
      <c r="F13959" s="288"/>
      <c r="G13959" s="288"/>
    </row>
    <row r="13960" spans="2:7">
      <c r="B13960"/>
      <c r="C13960"/>
      <c r="D13960"/>
      <c r="E13960"/>
      <c r="F13960" s="288"/>
      <c r="G13960" s="288"/>
    </row>
    <row r="13961" spans="2:7">
      <c r="B13961"/>
      <c r="C13961"/>
      <c r="D13961"/>
      <c r="E13961"/>
      <c r="F13961" s="288"/>
      <c r="G13961" s="288"/>
    </row>
    <row r="13962" spans="2:7">
      <c r="B13962"/>
      <c r="C13962"/>
      <c r="D13962"/>
      <c r="E13962"/>
      <c r="F13962" s="288"/>
      <c r="G13962" s="288"/>
    </row>
    <row r="13963" spans="2:7">
      <c r="B13963"/>
      <c r="C13963"/>
      <c r="D13963"/>
      <c r="E13963"/>
      <c r="F13963" s="288"/>
      <c r="G13963" s="288"/>
    </row>
    <row r="13964" spans="2:7">
      <c r="B13964"/>
      <c r="C13964"/>
      <c r="D13964"/>
      <c r="E13964"/>
      <c r="F13964" s="288"/>
      <c r="G13964" s="288"/>
    </row>
    <row r="13965" spans="2:7">
      <c r="B13965"/>
      <c r="C13965"/>
      <c r="D13965"/>
      <c r="E13965"/>
      <c r="F13965" s="288"/>
      <c r="G13965" s="288"/>
    </row>
    <row r="13966" spans="2:7">
      <c r="B13966"/>
      <c r="C13966"/>
      <c r="D13966"/>
      <c r="E13966"/>
      <c r="F13966" s="288"/>
      <c r="G13966" s="288"/>
    </row>
    <row r="13967" spans="2:7">
      <c r="B13967"/>
      <c r="C13967"/>
      <c r="D13967"/>
      <c r="E13967"/>
      <c r="F13967" s="288"/>
      <c r="G13967" s="288"/>
    </row>
    <row r="13968" spans="2:7">
      <c r="B13968"/>
      <c r="C13968"/>
      <c r="D13968"/>
      <c r="E13968"/>
      <c r="F13968" s="288"/>
      <c r="G13968" s="288"/>
    </row>
    <row r="13969" spans="2:7">
      <c r="B13969"/>
      <c r="C13969"/>
      <c r="D13969"/>
      <c r="E13969"/>
      <c r="F13969" s="288"/>
      <c r="G13969" s="288"/>
    </row>
    <row r="13970" spans="2:7">
      <c r="B13970"/>
      <c r="C13970"/>
      <c r="D13970"/>
      <c r="E13970"/>
      <c r="F13970" s="288"/>
      <c r="G13970" s="288"/>
    </row>
    <row r="13971" spans="2:7">
      <c r="B13971"/>
      <c r="C13971"/>
      <c r="D13971"/>
      <c r="E13971"/>
      <c r="F13971" s="288"/>
      <c r="G13971" s="288"/>
    </row>
    <row r="13972" spans="2:7">
      <c r="B13972"/>
      <c r="C13972"/>
      <c r="D13972"/>
      <c r="E13972"/>
      <c r="F13972" s="288"/>
      <c r="G13972" s="288"/>
    </row>
    <row r="13973" spans="2:7">
      <c r="B13973"/>
      <c r="C13973"/>
      <c r="D13973"/>
      <c r="E13973"/>
      <c r="F13973" s="288"/>
      <c r="G13973" s="288"/>
    </row>
    <row r="13974" spans="2:7">
      <c r="B13974"/>
      <c r="C13974"/>
      <c r="D13974"/>
      <c r="E13974"/>
      <c r="F13974" s="288"/>
      <c r="G13974" s="288"/>
    </row>
    <row r="13975" spans="2:7">
      <c r="B13975"/>
      <c r="C13975"/>
      <c r="D13975"/>
      <c r="E13975"/>
      <c r="F13975" s="288"/>
      <c r="G13975" s="288"/>
    </row>
    <row r="13976" spans="2:7">
      <c r="B13976"/>
      <c r="C13976"/>
      <c r="D13976"/>
      <c r="E13976"/>
      <c r="F13976" s="288"/>
      <c r="G13976" s="288"/>
    </row>
    <row r="13977" spans="2:7">
      <c r="B13977"/>
      <c r="C13977"/>
      <c r="D13977"/>
      <c r="E13977"/>
      <c r="F13977" s="288"/>
      <c r="G13977" s="288"/>
    </row>
    <row r="13978" spans="2:7">
      <c r="B13978"/>
      <c r="C13978"/>
      <c r="D13978"/>
      <c r="E13978"/>
      <c r="F13978" s="288"/>
      <c r="G13978" s="288"/>
    </row>
    <row r="13979" spans="2:7">
      <c r="B13979"/>
      <c r="C13979"/>
      <c r="D13979"/>
      <c r="E13979"/>
      <c r="F13979" s="288"/>
      <c r="G13979" s="288"/>
    </row>
    <row r="13980" spans="2:7">
      <c r="B13980"/>
      <c r="C13980"/>
      <c r="D13980"/>
      <c r="E13980"/>
      <c r="F13980" s="288"/>
      <c r="G13980" s="288"/>
    </row>
    <row r="13981" spans="2:7">
      <c r="B13981"/>
      <c r="C13981"/>
      <c r="D13981"/>
      <c r="E13981"/>
      <c r="F13981" s="288"/>
      <c r="G13981" s="288"/>
    </row>
    <row r="13982" spans="2:7">
      <c r="B13982"/>
      <c r="C13982"/>
      <c r="D13982"/>
      <c r="E13982"/>
      <c r="F13982" s="288"/>
      <c r="G13982" s="288"/>
    </row>
    <row r="13983" spans="2:7">
      <c r="B13983"/>
      <c r="C13983"/>
      <c r="D13983"/>
      <c r="E13983"/>
      <c r="F13983" s="288"/>
      <c r="G13983" s="288"/>
    </row>
    <row r="13984" spans="2:7">
      <c r="B13984"/>
      <c r="C13984"/>
      <c r="D13984"/>
      <c r="E13984"/>
      <c r="F13984" s="288"/>
      <c r="G13984" s="288"/>
    </row>
    <row r="13985" spans="2:7">
      <c r="B13985"/>
      <c r="C13985"/>
      <c r="D13985"/>
      <c r="E13985"/>
      <c r="F13985" s="288"/>
      <c r="G13985" s="288"/>
    </row>
    <row r="13986" spans="2:7">
      <c r="B13986"/>
      <c r="C13986"/>
      <c r="D13986"/>
      <c r="E13986"/>
      <c r="F13986" s="288"/>
      <c r="G13986" s="288"/>
    </row>
    <row r="13987" spans="2:7">
      <c r="B13987"/>
      <c r="C13987"/>
      <c r="D13987"/>
      <c r="E13987"/>
      <c r="F13987" s="288"/>
      <c r="G13987" s="288"/>
    </row>
    <row r="13988" spans="2:7">
      <c r="B13988"/>
      <c r="C13988"/>
      <c r="D13988"/>
      <c r="E13988"/>
      <c r="F13988" s="288"/>
      <c r="G13988" s="288"/>
    </row>
    <row r="13989" spans="2:7">
      <c r="B13989"/>
      <c r="C13989"/>
      <c r="D13989"/>
      <c r="E13989"/>
      <c r="F13989" s="288"/>
      <c r="G13989" s="288"/>
    </row>
    <row r="13990" spans="2:7">
      <c r="B13990"/>
      <c r="C13990"/>
      <c r="D13990"/>
      <c r="E13990"/>
      <c r="F13990" s="288"/>
      <c r="G13990" s="288"/>
    </row>
    <row r="13991" spans="2:7">
      <c r="B13991"/>
      <c r="C13991"/>
      <c r="D13991"/>
      <c r="E13991"/>
      <c r="F13991" s="288"/>
      <c r="G13991" s="288"/>
    </row>
    <row r="13992" spans="2:7">
      <c r="B13992"/>
      <c r="C13992"/>
      <c r="D13992"/>
      <c r="E13992"/>
      <c r="F13992" s="288"/>
      <c r="G13992" s="288"/>
    </row>
    <row r="13993" spans="2:7">
      <c r="B13993"/>
      <c r="C13993"/>
      <c r="D13993"/>
      <c r="E13993"/>
      <c r="F13993" s="288"/>
      <c r="G13993" s="288"/>
    </row>
    <row r="13994" spans="2:7">
      <c r="B13994"/>
      <c r="C13994"/>
      <c r="D13994"/>
      <c r="E13994"/>
      <c r="F13994" s="288"/>
      <c r="G13994" s="288"/>
    </row>
    <row r="13995" spans="2:7">
      <c r="B13995"/>
      <c r="C13995"/>
      <c r="D13995"/>
      <c r="E13995"/>
      <c r="F13995" s="288"/>
      <c r="G13995" s="288"/>
    </row>
    <row r="13996" spans="2:7">
      <c r="B13996"/>
      <c r="C13996"/>
      <c r="D13996"/>
      <c r="E13996"/>
      <c r="F13996" s="288"/>
      <c r="G13996" s="288"/>
    </row>
    <row r="13997" spans="2:7">
      <c r="B13997"/>
      <c r="C13997"/>
      <c r="D13997"/>
      <c r="E13997"/>
      <c r="F13997" s="288"/>
      <c r="G13997" s="288"/>
    </row>
    <row r="13998" spans="2:7">
      <c r="B13998"/>
      <c r="C13998"/>
      <c r="D13998"/>
      <c r="E13998"/>
      <c r="F13998" s="288"/>
      <c r="G13998" s="288"/>
    </row>
    <row r="13999" spans="2:7">
      <c r="B13999"/>
      <c r="C13999"/>
      <c r="D13999"/>
      <c r="E13999"/>
      <c r="F13999" s="288"/>
      <c r="G13999" s="288"/>
    </row>
    <row r="14000" spans="2:7">
      <c r="B14000"/>
      <c r="C14000"/>
      <c r="D14000"/>
      <c r="E14000"/>
      <c r="F14000" s="288"/>
      <c r="G14000" s="288"/>
    </row>
    <row r="14001" spans="2:7">
      <c r="B14001"/>
      <c r="C14001"/>
      <c r="D14001"/>
      <c r="E14001"/>
      <c r="F14001" s="288"/>
      <c r="G14001" s="288"/>
    </row>
    <row r="14002" spans="2:7">
      <c r="B14002"/>
      <c r="C14002"/>
      <c r="D14002"/>
      <c r="E14002"/>
      <c r="F14002" s="288"/>
      <c r="G14002" s="288"/>
    </row>
    <row r="14003" spans="2:7">
      <c r="B14003"/>
      <c r="C14003"/>
      <c r="D14003"/>
      <c r="E14003"/>
      <c r="F14003" s="288"/>
      <c r="G14003" s="288"/>
    </row>
    <row r="14004" spans="2:7">
      <c r="B14004"/>
      <c r="C14004"/>
      <c r="D14004"/>
      <c r="E14004"/>
      <c r="F14004" s="288"/>
      <c r="G14004" s="288"/>
    </row>
    <row r="14005" spans="2:7">
      <c r="B14005"/>
      <c r="C14005"/>
      <c r="D14005"/>
      <c r="E14005"/>
      <c r="F14005" s="288"/>
      <c r="G14005" s="288"/>
    </row>
    <row r="14006" spans="2:7">
      <c r="B14006"/>
      <c r="C14006"/>
      <c r="D14006"/>
      <c r="E14006"/>
      <c r="F14006" s="288"/>
      <c r="G14006" s="288"/>
    </row>
    <row r="14007" spans="2:7">
      <c r="B14007"/>
      <c r="C14007"/>
      <c r="D14007"/>
      <c r="E14007"/>
      <c r="F14007" s="288"/>
      <c r="G14007" s="288"/>
    </row>
    <row r="14008" spans="2:7">
      <c r="B14008"/>
      <c r="C14008"/>
      <c r="D14008"/>
      <c r="E14008"/>
      <c r="F14008" s="288"/>
      <c r="G14008" s="288"/>
    </row>
    <row r="14009" spans="2:7">
      <c r="B14009"/>
      <c r="C14009"/>
      <c r="D14009"/>
      <c r="E14009"/>
      <c r="F14009" s="288"/>
      <c r="G14009" s="288"/>
    </row>
    <row r="14010" spans="2:7">
      <c r="B14010"/>
      <c r="C14010"/>
      <c r="D14010"/>
      <c r="E14010"/>
      <c r="F14010" s="288"/>
      <c r="G14010" s="288"/>
    </row>
    <row r="14011" spans="2:7">
      <c r="B14011"/>
      <c r="C14011"/>
      <c r="D14011"/>
      <c r="E14011"/>
      <c r="F14011" s="288"/>
      <c r="G14011" s="288"/>
    </row>
    <row r="14012" spans="2:7">
      <c r="B14012"/>
      <c r="C14012"/>
      <c r="D14012"/>
      <c r="E14012"/>
      <c r="F14012" s="288"/>
      <c r="G14012" s="288"/>
    </row>
    <row r="14013" spans="2:7">
      <c r="B14013"/>
      <c r="C14013"/>
      <c r="D14013"/>
      <c r="E14013"/>
      <c r="F14013" s="288"/>
      <c r="G14013" s="288"/>
    </row>
    <row r="14014" spans="2:7">
      <c r="B14014"/>
      <c r="C14014"/>
      <c r="D14014"/>
      <c r="E14014"/>
      <c r="F14014" s="288"/>
      <c r="G14014" s="288"/>
    </row>
    <row r="14015" spans="2:7">
      <c r="B14015"/>
      <c r="C14015"/>
      <c r="D14015"/>
      <c r="E14015"/>
      <c r="F14015" s="288"/>
      <c r="G14015" s="288"/>
    </row>
    <row r="14016" spans="2:7">
      <c r="B14016"/>
      <c r="C14016"/>
      <c r="D14016"/>
      <c r="E14016"/>
      <c r="F14016" s="288"/>
      <c r="G14016" s="288"/>
    </row>
    <row r="14017" spans="2:7">
      <c r="B14017"/>
      <c r="C14017"/>
      <c r="D14017"/>
      <c r="E14017"/>
      <c r="F14017" s="288"/>
      <c r="G14017" s="288"/>
    </row>
    <row r="14018" spans="2:7">
      <c r="B14018"/>
      <c r="C14018"/>
      <c r="D14018"/>
      <c r="E14018"/>
      <c r="F14018" s="288"/>
      <c r="G14018" s="288"/>
    </row>
    <row r="14019" spans="2:7">
      <c r="B14019"/>
      <c r="C14019"/>
      <c r="D14019"/>
      <c r="E14019"/>
      <c r="F14019" s="288"/>
      <c r="G14019" s="288"/>
    </row>
    <row r="14020" spans="2:7">
      <c r="B14020"/>
      <c r="C14020"/>
      <c r="D14020"/>
      <c r="E14020"/>
      <c r="F14020" s="288"/>
      <c r="G14020" s="288"/>
    </row>
    <row r="14021" spans="2:7">
      <c r="B14021"/>
      <c r="C14021"/>
      <c r="D14021"/>
      <c r="E14021"/>
      <c r="F14021" s="288"/>
      <c r="G14021" s="288"/>
    </row>
    <row r="14022" spans="2:7">
      <c r="B14022"/>
      <c r="C14022"/>
      <c r="D14022"/>
      <c r="E14022"/>
      <c r="F14022" s="288"/>
      <c r="G14022" s="288"/>
    </row>
    <row r="14023" spans="2:7">
      <c r="B14023"/>
      <c r="C14023"/>
      <c r="D14023"/>
      <c r="E14023"/>
      <c r="F14023" s="288"/>
      <c r="G14023" s="288"/>
    </row>
    <row r="14024" spans="2:7">
      <c r="B14024"/>
      <c r="C14024"/>
      <c r="D14024"/>
      <c r="E14024"/>
      <c r="F14024" s="288"/>
      <c r="G14024" s="288"/>
    </row>
    <row r="14025" spans="2:7">
      <c r="B14025"/>
      <c r="C14025"/>
      <c r="D14025"/>
      <c r="E14025"/>
      <c r="F14025" s="288"/>
      <c r="G14025" s="288"/>
    </row>
    <row r="14026" spans="2:7">
      <c r="B14026"/>
      <c r="C14026"/>
      <c r="D14026"/>
      <c r="E14026"/>
      <c r="F14026" s="288"/>
      <c r="G14026" s="288"/>
    </row>
    <row r="14027" spans="2:7">
      <c r="B14027"/>
      <c r="C14027"/>
      <c r="D14027"/>
      <c r="E14027"/>
      <c r="F14027" s="288"/>
      <c r="G14027" s="288"/>
    </row>
    <row r="14028" spans="2:7">
      <c r="B14028"/>
      <c r="C14028"/>
      <c r="D14028"/>
      <c r="E14028"/>
      <c r="F14028" s="288"/>
      <c r="G14028" s="288"/>
    </row>
    <row r="14029" spans="2:7">
      <c r="B14029"/>
      <c r="C14029"/>
      <c r="D14029"/>
      <c r="E14029"/>
      <c r="F14029" s="288"/>
      <c r="G14029" s="288"/>
    </row>
    <row r="14030" spans="2:7">
      <c r="B14030"/>
      <c r="C14030"/>
      <c r="D14030"/>
      <c r="E14030"/>
      <c r="F14030" s="288"/>
      <c r="G14030" s="288"/>
    </row>
    <row r="14031" spans="2:7">
      <c r="B14031"/>
      <c r="C14031"/>
      <c r="D14031"/>
      <c r="E14031"/>
      <c r="F14031" s="288"/>
      <c r="G14031" s="288"/>
    </row>
    <row r="14032" spans="2:7">
      <c r="B14032"/>
      <c r="C14032"/>
      <c r="D14032"/>
      <c r="E14032"/>
      <c r="F14032" s="288"/>
      <c r="G14032" s="288"/>
    </row>
    <row r="14033" spans="2:7">
      <c r="B14033"/>
      <c r="C14033"/>
      <c r="D14033"/>
      <c r="E14033"/>
      <c r="F14033" s="288"/>
      <c r="G14033" s="288"/>
    </row>
    <row r="14034" spans="2:7">
      <c r="B14034"/>
      <c r="C14034"/>
      <c r="D14034"/>
      <c r="E14034"/>
      <c r="F14034" s="288"/>
      <c r="G14034" s="288"/>
    </row>
    <row r="14035" spans="2:7">
      <c r="B14035"/>
      <c r="C14035"/>
      <c r="D14035"/>
      <c r="E14035"/>
      <c r="F14035" s="288"/>
      <c r="G14035" s="288"/>
    </row>
    <row r="14036" spans="2:7">
      <c r="B14036"/>
      <c r="C14036"/>
      <c r="D14036"/>
      <c r="E14036"/>
      <c r="F14036" s="288"/>
      <c r="G14036" s="288"/>
    </row>
    <row r="14037" spans="2:7">
      <c r="B14037"/>
      <c r="C14037"/>
      <c r="D14037"/>
      <c r="E14037"/>
      <c r="F14037" s="288"/>
      <c r="G14037" s="288"/>
    </row>
    <row r="14038" spans="2:7">
      <c r="B14038"/>
      <c r="C14038"/>
      <c r="D14038"/>
      <c r="E14038"/>
      <c r="F14038" s="288"/>
      <c r="G14038" s="288"/>
    </row>
    <row r="14039" spans="2:7">
      <c r="B14039"/>
      <c r="C14039"/>
      <c r="D14039"/>
      <c r="E14039"/>
      <c r="F14039" s="288"/>
      <c r="G14039" s="288"/>
    </row>
    <row r="14040" spans="2:7">
      <c r="B14040"/>
      <c r="C14040"/>
      <c r="D14040"/>
      <c r="E14040"/>
      <c r="F14040" s="288"/>
      <c r="G14040" s="288"/>
    </row>
    <row r="14041" spans="2:7">
      <c r="B14041"/>
      <c r="C14041"/>
      <c r="D14041"/>
      <c r="E14041"/>
      <c r="F14041" s="288"/>
      <c r="G14041" s="288"/>
    </row>
    <row r="14042" spans="2:7">
      <c r="B14042"/>
      <c r="C14042"/>
      <c r="D14042"/>
      <c r="E14042"/>
      <c r="F14042" s="288"/>
      <c r="G14042" s="288"/>
    </row>
    <row r="14043" spans="2:7">
      <c r="B14043"/>
      <c r="C14043"/>
      <c r="D14043"/>
      <c r="E14043"/>
      <c r="F14043" s="288"/>
      <c r="G14043" s="288"/>
    </row>
    <row r="14044" spans="2:7">
      <c r="B14044"/>
      <c r="C14044"/>
      <c r="D14044"/>
      <c r="E14044"/>
      <c r="F14044" s="288"/>
      <c r="G14044" s="288"/>
    </row>
    <row r="14045" spans="2:7">
      <c r="B14045"/>
      <c r="C14045"/>
      <c r="D14045"/>
      <c r="E14045"/>
      <c r="F14045" s="288"/>
      <c r="G14045" s="288"/>
    </row>
    <row r="14046" spans="2:7">
      <c r="B14046"/>
      <c r="C14046"/>
      <c r="D14046"/>
      <c r="E14046"/>
      <c r="F14046" s="288"/>
      <c r="G14046" s="288"/>
    </row>
    <row r="14047" spans="2:7">
      <c r="B14047"/>
      <c r="C14047"/>
      <c r="D14047"/>
      <c r="E14047"/>
      <c r="F14047" s="288"/>
      <c r="G14047" s="288"/>
    </row>
    <row r="14048" spans="2:7">
      <c r="B14048"/>
      <c r="C14048"/>
      <c r="D14048"/>
      <c r="E14048"/>
      <c r="F14048" s="288"/>
      <c r="G14048" s="288"/>
    </row>
    <row r="14049" spans="2:7">
      <c r="B14049"/>
      <c r="C14049"/>
      <c r="D14049"/>
      <c r="E14049"/>
      <c r="F14049" s="288"/>
      <c r="G14049" s="288"/>
    </row>
    <row r="14050" spans="2:7">
      <c r="B14050"/>
      <c r="C14050"/>
      <c r="D14050"/>
      <c r="E14050"/>
      <c r="F14050" s="288"/>
      <c r="G14050" s="288"/>
    </row>
    <row r="14051" spans="2:7">
      <c r="B14051"/>
      <c r="C14051"/>
      <c r="D14051"/>
      <c r="E14051"/>
      <c r="F14051" s="288"/>
      <c r="G14051" s="288"/>
    </row>
    <row r="14052" spans="2:7">
      <c r="B14052"/>
      <c r="C14052"/>
      <c r="D14052"/>
      <c r="E14052"/>
      <c r="F14052" s="288"/>
      <c r="G14052" s="288"/>
    </row>
    <row r="14053" spans="2:7">
      <c r="B14053"/>
      <c r="C14053"/>
      <c r="D14053"/>
      <c r="E14053"/>
      <c r="F14053" s="288"/>
      <c r="G14053" s="288"/>
    </row>
    <row r="14054" spans="2:7">
      <c r="B14054"/>
      <c r="C14054"/>
      <c r="D14054"/>
      <c r="E14054"/>
      <c r="F14054" s="288"/>
      <c r="G14054" s="288"/>
    </row>
    <row r="14055" spans="2:7">
      <c r="B14055"/>
      <c r="C14055"/>
      <c r="D14055"/>
      <c r="E14055"/>
      <c r="F14055" s="288"/>
      <c r="G14055" s="288"/>
    </row>
    <row r="14056" spans="2:7">
      <c r="B14056"/>
      <c r="C14056"/>
      <c r="D14056"/>
      <c r="E14056"/>
      <c r="F14056" s="288"/>
      <c r="G14056" s="288"/>
    </row>
    <row r="14057" spans="2:7">
      <c r="B14057"/>
      <c r="C14057"/>
      <c r="D14057"/>
      <c r="E14057"/>
      <c r="F14057" s="288"/>
      <c r="G14057" s="288"/>
    </row>
    <row r="14058" spans="2:7">
      <c r="B14058"/>
      <c r="C14058"/>
      <c r="D14058"/>
      <c r="E14058"/>
      <c r="F14058" s="288"/>
      <c r="G14058" s="288"/>
    </row>
    <row r="14059" spans="2:7">
      <c r="B14059"/>
      <c r="C14059"/>
      <c r="D14059"/>
      <c r="E14059"/>
      <c r="F14059" s="288"/>
      <c r="G14059" s="288"/>
    </row>
    <row r="14060" spans="2:7">
      <c r="B14060"/>
      <c r="C14060"/>
      <c r="D14060"/>
      <c r="E14060"/>
      <c r="F14060" s="288"/>
      <c r="G14060" s="288"/>
    </row>
    <row r="14061" spans="2:7">
      <c r="B14061"/>
      <c r="C14061"/>
      <c r="D14061"/>
      <c r="E14061"/>
      <c r="F14061" s="288"/>
      <c r="G14061" s="288"/>
    </row>
    <row r="14062" spans="2:7">
      <c r="B14062"/>
      <c r="C14062"/>
      <c r="D14062"/>
      <c r="E14062"/>
      <c r="F14062" s="288"/>
      <c r="G14062" s="288"/>
    </row>
    <row r="14063" spans="2:7">
      <c r="B14063"/>
      <c r="C14063"/>
      <c r="D14063"/>
      <c r="E14063"/>
      <c r="F14063" s="288"/>
      <c r="G14063" s="288"/>
    </row>
    <row r="14064" spans="2:7">
      <c r="B14064"/>
      <c r="C14064"/>
      <c r="D14064"/>
      <c r="E14064"/>
      <c r="F14064" s="288"/>
      <c r="G14064" s="288"/>
    </row>
    <row r="14065" spans="2:7">
      <c r="B14065"/>
      <c r="C14065"/>
      <c r="D14065"/>
      <c r="E14065"/>
      <c r="F14065" s="288"/>
      <c r="G14065" s="288"/>
    </row>
    <row r="14066" spans="2:7">
      <c r="B14066"/>
      <c r="C14066"/>
      <c r="D14066"/>
      <c r="E14066"/>
      <c r="F14066" s="288"/>
      <c r="G14066" s="288"/>
    </row>
    <row r="14067" spans="2:7">
      <c r="B14067"/>
      <c r="C14067"/>
      <c r="D14067"/>
      <c r="E14067"/>
      <c r="F14067" s="288"/>
      <c r="G14067" s="288"/>
    </row>
    <row r="14068" spans="2:7">
      <c r="B14068"/>
      <c r="C14068"/>
      <c r="D14068"/>
      <c r="E14068"/>
      <c r="F14068" s="288"/>
      <c r="G14068" s="288"/>
    </row>
    <row r="14069" spans="2:7">
      <c r="B14069"/>
      <c r="C14069"/>
      <c r="D14069"/>
      <c r="E14069"/>
      <c r="F14069" s="288"/>
      <c r="G14069" s="288"/>
    </row>
    <row r="14070" spans="2:7">
      <c r="B14070"/>
      <c r="C14070"/>
      <c r="D14070"/>
      <c r="E14070"/>
      <c r="F14070" s="288"/>
      <c r="G14070" s="288"/>
    </row>
    <row r="14071" spans="2:7">
      <c r="B14071"/>
      <c r="C14071"/>
      <c r="D14071"/>
      <c r="E14071"/>
      <c r="F14071" s="288"/>
      <c r="G14071" s="288"/>
    </row>
    <row r="14072" spans="2:7">
      <c r="B14072"/>
      <c r="C14072"/>
      <c r="D14072"/>
      <c r="E14072"/>
      <c r="F14072" s="288"/>
      <c r="G14072" s="288"/>
    </row>
    <row r="14073" spans="2:7">
      <c r="B14073"/>
      <c r="C14073"/>
      <c r="D14073"/>
      <c r="E14073"/>
      <c r="F14073" s="288"/>
      <c r="G14073" s="288"/>
    </row>
    <row r="14074" spans="2:7">
      <c r="B14074"/>
      <c r="C14074"/>
      <c r="D14074"/>
      <c r="E14074"/>
      <c r="F14074" s="288"/>
      <c r="G14074" s="288"/>
    </row>
    <row r="14075" spans="2:7">
      <c r="B14075"/>
      <c r="C14075"/>
      <c r="D14075"/>
      <c r="E14075"/>
      <c r="F14075" s="288"/>
      <c r="G14075" s="288"/>
    </row>
    <row r="14076" spans="2:7">
      <c r="B14076"/>
      <c r="C14076"/>
      <c r="D14076"/>
      <c r="E14076"/>
      <c r="F14076" s="288"/>
      <c r="G14076" s="288"/>
    </row>
    <row r="14077" spans="2:7">
      <c r="B14077"/>
      <c r="C14077"/>
      <c r="D14077"/>
      <c r="E14077"/>
      <c r="F14077" s="288"/>
      <c r="G14077" s="288"/>
    </row>
    <row r="14078" spans="2:7">
      <c r="B14078"/>
      <c r="C14078"/>
      <c r="D14078"/>
      <c r="E14078"/>
      <c r="F14078" s="288"/>
      <c r="G14078" s="288"/>
    </row>
    <row r="14079" spans="2:7">
      <c r="B14079"/>
      <c r="C14079"/>
      <c r="D14079"/>
      <c r="E14079"/>
      <c r="F14079" s="288"/>
      <c r="G14079" s="288"/>
    </row>
    <row r="14080" spans="2:7">
      <c r="B14080"/>
      <c r="C14080"/>
      <c r="D14080"/>
      <c r="E14080"/>
      <c r="F14080" s="288"/>
      <c r="G14080" s="288"/>
    </row>
    <row r="14081" spans="2:7">
      <c r="B14081"/>
      <c r="C14081"/>
      <c r="D14081"/>
      <c r="E14081"/>
      <c r="F14081" s="288"/>
      <c r="G14081" s="288"/>
    </row>
    <row r="14082" spans="2:7">
      <c r="B14082"/>
      <c r="C14082"/>
      <c r="D14082"/>
      <c r="E14082"/>
      <c r="F14082" s="288"/>
      <c r="G14082" s="288"/>
    </row>
    <row r="14083" spans="2:7">
      <c r="B14083"/>
      <c r="C14083"/>
      <c r="D14083"/>
      <c r="E14083"/>
      <c r="F14083" s="288"/>
      <c r="G14083" s="288"/>
    </row>
    <row r="14084" spans="2:7">
      <c r="B14084"/>
      <c r="C14084"/>
      <c r="D14084"/>
      <c r="E14084"/>
      <c r="F14084" s="288"/>
      <c r="G14084" s="288"/>
    </row>
    <row r="14085" spans="2:7">
      <c r="B14085"/>
      <c r="C14085"/>
      <c r="D14085"/>
      <c r="E14085"/>
      <c r="F14085" s="288"/>
      <c r="G14085" s="288"/>
    </row>
    <row r="14086" spans="2:7">
      <c r="B14086"/>
      <c r="C14086"/>
      <c r="D14086"/>
      <c r="E14086"/>
      <c r="F14086" s="288"/>
      <c r="G14086" s="288"/>
    </row>
    <row r="14087" spans="2:7">
      <c r="B14087"/>
      <c r="C14087"/>
      <c r="D14087"/>
      <c r="E14087"/>
      <c r="F14087" s="288"/>
      <c r="G14087" s="288"/>
    </row>
    <row r="14088" spans="2:7">
      <c r="B14088"/>
      <c r="C14088"/>
      <c r="D14088"/>
      <c r="E14088"/>
      <c r="F14088" s="288"/>
      <c r="G14088" s="288"/>
    </row>
    <row r="14089" spans="2:7">
      <c r="B14089"/>
      <c r="C14089"/>
      <c r="D14089"/>
      <c r="E14089"/>
      <c r="F14089" s="288"/>
      <c r="G14089" s="288"/>
    </row>
    <row r="14090" spans="2:7">
      <c r="B14090"/>
      <c r="C14090"/>
      <c r="D14090"/>
      <c r="E14090"/>
      <c r="F14090" s="288"/>
      <c r="G14090" s="288"/>
    </row>
    <row r="14091" spans="2:7">
      <c r="B14091"/>
      <c r="C14091"/>
      <c r="D14091"/>
      <c r="E14091"/>
      <c r="F14091" s="288"/>
      <c r="G14091" s="288"/>
    </row>
    <row r="14092" spans="2:7">
      <c r="B14092"/>
      <c r="C14092"/>
      <c r="D14092"/>
      <c r="E14092"/>
      <c r="F14092" s="288"/>
      <c r="G14092" s="288"/>
    </row>
    <row r="14093" spans="2:7">
      <c r="B14093"/>
      <c r="C14093"/>
      <c r="D14093"/>
      <c r="E14093"/>
      <c r="F14093" s="288"/>
      <c r="G14093" s="288"/>
    </row>
    <row r="14094" spans="2:7">
      <c r="B14094"/>
      <c r="C14094"/>
      <c r="D14094"/>
      <c r="E14094"/>
      <c r="F14094" s="288"/>
      <c r="G14094" s="288"/>
    </row>
    <row r="14095" spans="2:7">
      <c r="B14095"/>
      <c r="C14095"/>
      <c r="D14095"/>
      <c r="E14095"/>
      <c r="F14095" s="288"/>
      <c r="G14095" s="288"/>
    </row>
    <row r="14096" spans="2:7">
      <c r="B14096"/>
      <c r="C14096"/>
      <c r="D14096"/>
      <c r="E14096"/>
      <c r="F14096" s="288"/>
      <c r="G14096" s="288"/>
    </row>
    <row r="14097" spans="2:7">
      <c r="B14097"/>
      <c r="C14097"/>
      <c r="D14097"/>
      <c r="E14097"/>
      <c r="F14097" s="288"/>
      <c r="G14097" s="288"/>
    </row>
    <row r="14098" spans="2:7">
      <c r="B14098"/>
      <c r="C14098"/>
      <c r="D14098"/>
      <c r="E14098"/>
      <c r="F14098" s="288"/>
      <c r="G14098" s="288"/>
    </row>
    <row r="14099" spans="2:7">
      <c r="B14099"/>
      <c r="C14099"/>
      <c r="D14099"/>
      <c r="E14099"/>
      <c r="F14099" s="288"/>
      <c r="G14099" s="288"/>
    </row>
    <row r="14100" spans="2:7">
      <c r="B14100"/>
      <c r="C14100"/>
      <c r="D14100"/>
      <c r="E14100"/>
      <c r="F14100" s="288"/>
      <c r="G14100" s="288"/>
    </row>
    <row r="14101" spans="2:7">
      <c r="B14101"/>
      <c r="C14101"/>
      <c r="D14101"/>
      <c r="E14101"/>
      <c r="F14101" s="288"/>
      <c r="G14101" s="288"/>
    </row>
    <row r="14102" spans="2:7">
      <c r="B14102"/>
      <c r="C14102"/>
      <c r="D14102"/>
      <c r="E14102"/>
      <c r="F14102" s="288"/>
      <c r="G14102" s="288"/>
    </row>
    <row r="14103" spans="2:7">
      <c r="B14103"/>
      <c r="C14103"/>
      <c r="D14103"/>
      <c r="E14103"/>
      <c r="F14103" s="288"/>
      <c r="G14103" s="288"/>
    </row>
    <row r="14104" spans="2:7">
      <c r="B14104"/>
      <c r="C14104"/>
      <c r="D14104"/>
      <c r="E14104"/>
      <c r="F14104" s="288"/>
      <c r="G14104" s="288"/>
    </row>
    <row r="14105" spans="2:7">
      <c r="B14105"/>
      <c r="C14105"/>
      <c r="D14105"/>
      <c r="E14105"/>
      <c r="F14105" s="288"/>
      <c r="G14105" s="288"/>
    </row>
    <row r="14106" spans="2:7">
      <c r="B14106"/>
      <c r="C14106"/>
      <c r="D14106"/>
      <c r="E14106"/>
      <c r="F14106" s="288"/>
      <c r="G14106" s="288"/>
    </row>
    <row r="14107" spans="2:7">
      <c r="B14107"/>
      <c r="C14107"/>
      <c r="D14107"/>
      <c r="E14107"/>
      <c r="F14107" s="288"/>
      <c r="G14107" s="288"/>
    </row>
    <row r="14108" spans="2:7">
      <c r="B14108"/>
      <c r="C14108"/>
      <c r="D14108"/>
      <c r="E14108"/>
      <c r="F14108" s="288"/>
      <c r="G14108" s="288"/>
    </row>
    <row r="14109" spans="2:7">
      <c r="B14109"/>
      <c r="C14109"/>
      <c r="D14109"/>
      <c r="E14109"/>
      <c r="F14109" s="288"/>
      <c r="G14109" s="288"/>
    </row>
    <row r="14110" spans="2:7">
      <c r="B14110"/>
      <c r="C14110"/>
      <c r="D14110"/>
      <c r="E14110"/>
      <c r="F14110" s="288"/>
      <c r="G14110" s="288"/>
    </row>
    <row r="14111" spans="2:7">
      <c r="B14111"/>
      <c r="C14111"/>
      <c r="D14111"/>
      <c r="E14111"/>
      <c r="F14111" s="288"/>
      <c r="G14111" s="288"/>
    </row>
    <row r="14112" spans="2:7">
      <c r="B14112"/>
      <c r="C14112"/>
      <c r="D14112"/>
      <c r="E14112"/>
      <c r="F14112" s="288"/>
      <c r="G14112" s="288"/>
    </row>
    <row r="14113" spans="2:7">
      <c r="B14113"/>
      <c r="C14113"/>
      <c r="D14113"/>
      <c r="E14113"/>
      <c r="F14113" s="288"/>
      <c r="G14113" s="288"/>
    </row>
    <row r="14114" spans="2:7">
      <c r="B14114"/>
      <c r="C14114"/>
      <c r="D14114"/>
      <c r="E14114"/>
      <c r="F14114" s="288"/>
      <c r="G14114" s="288"/>
    </row>
    <row r="14115" spans="2:7">
      <c r="B14115"/>
      <c r="C14115"/>
      <c r="D14115"/>
      <c r="E14115"/>
      <c r="F14115" s="288"/>
      <c r="G14115" s="288"/>
    </row>
    <row r="14116" spans="2:7">
      <c r="B14116"/>
      <c r="C14116"/>
      <c r="D14116"/>
      <c r="E14116"/>
      <c r="F14116" s="288"/>
      <c r="G14116" s="288"/>
    </row>
    <row r="14117" spans="2:7">
      <c r="B14117"/>
      <c r="C14117"/>
      <c r="D14117"/>
      <c r="E14117"/>
      <c r="F14117" s="288"/>
      <c r="G14117" s="288"/>
    </row>
    <row r="14118" spans="2:7">
      <c r="B14118"/>
      <c r="C14118"/>
      <c r="D14118"/>
      <c r="E14118"/>
      <c r="F14118" s="288"/>
      <c r="G14118" s="288"/>
    </row>
    <row r="14119" spans="2:7">
      <c r="B14119"/>
      <c r="C14119"/>
      <c r="D14119"/>
      <c r="E14119"/>
      <c r="F14119" s="288"/>
      <c r="G14119" s="288"/>
    </row>
    <row r="14120" spans="2:7">
      <c r="B14120"/>
      <c r="C14120"/>
      <c r="D14120"/>
      <c r="E14120"/>
      <c r="F14120" s="288"/>
      <c r="G14120" s="288"/>
    </row>
    <row r="14121" spans="2:7">
      <c r="B14121"/>
      <c r="C14121"/>
      <c r="D14121"/>
      <c r="E14121"/>
      <c r="F14121" s="288"/>
      <c r="G14121" s="288"/>
    </row>
    <row r="14122" spans="2:7">
      <c r="B14122"/>
      <c r="C14122"/>
      <c r="D14122"/>
      <c r="E14122"/>
      <c r="F14122" s="288"/>
      <c r="G14122" s="288"/>
    </row>
    <row r="14123" spans="2:7">
      <c r="B14123"/>
      <c r="C14123"/>
      <c r="D14123"/>
      <c r="E14123"/>
      <c r="F14123" s="288"/>
      <c r="G14123" s="288"/>
    </row>
    <row r="14124" spans="2:7">
      <c r="B14124"/>
      <c r="C14124"/>
      <c r="D14124"/>
      <c r="E14124"/>
      <c r="F14124" s="288"/>
      <c r="G14124" s="288"/>
    </row>
    <row r="14125" spans="2:7">
      <c r="B14125"/>
      <c r="C14125"/>
      <c r="D14125"/>
      <c r="E14125"/>
      <c r="F14125" s="288"/>
      <c r="G14125" s="288"/>
    </row>
    <row r="14126" spans="2:7">
      <c r="B14126"/>
      <c r="C14126"/>
      <c r="D14126"/>
      <c r="E14126"/>
      <c r="F14126" s="288"/>
      <c r="G14126" s="288"/>
    </row>
    <row r="14127" spans="2:7">
      <c r="B14127"/>
      <c r="C14127"/>
      <c r="D14127"/>
      <c r="E14127"/>
      <c r="F14127" s="288"/>
      <c r="G14127" s="288"/>
    </row>
    <row r="14128" spans="2:7">
      <c r="B14128"/>
      <c r="C14128"/>
      <c r="D14128"/>
      <c r="E14128"/>
      <c r="F14128" s="288"/>
      <c r="G14128" s="288"/>
    </row>
    <row r="14129" spans="2:7">
      <c r="B14129"/>
      <c r="C14129"/>
      <c r="D14129"/>
      <c r="E14129"/>
      <c r="F14129" s="288"/>
      <c r="G14129" s="288"/>
    </row>
    <row r="14130" spans="2:7">
      <c r="B14130"/>
      <c r="C14130"/>
      <c r="D14130"/>
      <c r="E14130"/>
      <c r="F14130" s="288"/>
      <c r="G14130" s="288"/>
    </row>
    <row r="14131" spans="2:7">
      <c r="B14131"/>
      <c r="C14131"/>
      <c r="D14131"/>
      <c r="E14131"/>
      <c r="F14131" s="288"/>
      <c r="G14131" s="288"/>
    </row>
    <row r="14132" spans="2:7">
      <c r="B14132"/>
      <c r="C14132"/>
      <c r="D14132"/>
      <c r="E14132"/>
      <c r="F14132" s="288"/>
      <c r="G14132" s="288"/>
    </row>
    <row r="14133" spans="2:7">
      <c r="B14133"/>
      <c r="C14133"/>
      <c r="D14133"/>
      <c r="E14133"/>
      <c r="F14133" s="288"/>
      <c r="G14133" s="288"/>
    </row>
    <row r="14134" spans="2:7">
      <c r="B14134"/>
      <c r="C14134"/>
      <c r="D14134"/>
      <c r="E14134"/>
      <c r="F14134" s="288"/>
      <c r="G14134" s="288"/>
    </row>
    <row r="14135" spans="2:7">
      <c r="B14135"/>
      <c r="C14135"/>
      <c r="D14135"/>
      <c r="E14135"/>
      <c r="F14135" s="288"/>
      <c r="G14135" s="288"/>
    </row>
    <row r="14136" spans="2:7">
      <c r="B14136"/>
      <c r="C14136"/>
      <c r="D14136"/>
      <c r="E14136"/>
      <c r="F14136" s="288"/>
      <c r="G14136" s="288"/>
    </row>
    <row r="14137" spans="2:7">
      <c r="B14137"/>
      <c r="C14137"/>
      <c r="D14137"/>
      <c r="E14137"/>
      <c r="F14137" s="288"/>
      <c r="G14137" s="288"/>
    </row>
    <row r="14138" spans="2:7">
      <c r="B14138"/>
      <c r="C14138"/>
      <c r="D14138"/>
      <c r="E14138"/>
      <c r="F14138" s="288"/>
      <c r="G14138" s="288"/>
    </row>
    <row r="14139" spans="2:7">
      <c r="B14139"/>
      <c r="C14139"/>
      <c r="D14139"/>
      <c r="E14139"/>
      <c r="F14139" s="288"/>
      <c r="G14139" s="288"/>
    </row>
    <row r="14140" spans="2:7">
      <c r="B14140"/>
      <c r="C14140"/>
      <c r="D14140"/>
      <c r="E14140"/>
      <c r="F14140" s="288"/>
      <c r="G14140" s="288"/>
    </row>
    <row r="14141" spans="2:7">
      <c r="B14141"/>
      <c r="C14141"/>
      <c r="D14141"/>
      <c r="E14141"/>
      <c r="F14141" s="288"/>
      <c r="G14141" s="288"/>
    </row>
    <row r="14142" spans="2:7">
      <c r="B14142"/>
      <c r="C14142"/>
      <c r="D14142"/>
      <c r="E14142"/>
      <c r="F14142" s="288"/>
      <c r="G14142" s="288"/>
    </row>
    <row r="14143" spans="2:7">
      <c r="B14143"/>
      <c r="C14143"/>
      <c r="D14143"/>
      <c r="E14143"/>
      <c r="F14143" s="288"/>
      <c r="G14143" s="288"/>
    </row>
    <row r="14144" spans="2:7">
      <c r="B14144"/>
      <c r="C14144"/>
      <c r="D14144"/>
      <c r="E14144"/>
      <c r="F14144" s="288"/>
      <c r="G14144" s="288"/>
    </row>
    <row r="14145" spans="2:7">
      <c r="B14145"/>
      <c r="C14145"/>
      <c r="D14145"/>
      <c r="E14145"/>
      <c r="F14145" s="288"/>
      <c r="G14145" s="288"/>
    </row>
    <row r="14146" spans="2:7">
      <c r="B14146"/>
      <c r="C14146"/>
      <c r="D14146"/>
      <c r="E14146"/>
      <c r="F14146" s="288"/>
      <c r="G14146" s="288"/>
    </row>
    <row r="14147" spans="2:7">
      <c r="B14147"/>
      <c r="C14147"/>
      <c r="D14147"/>
      <c r="E14147"/>
      <c r="F14147" s="288"/>
      <c r="G14147" s="288"/>
    </row>
    <row r="14148" spans="2:7">
      <c r="B14148"/>
      <c r="C14148"/>
      <c r="D14148"/>
      <c r="E14148"/>
      <c r="F14148" s="288"/>
      <c r="G14148" s="288"/>
    </row>
    <row r="14149" spans="2:7">
      <c r="B14149"/>
      <c r="C14149"/>
      <c r="D14149"/>
      <c r="E14149"/>
      <c r="F14149" s="288"/>
      <c r="G14149" s="288"/>
    </row>
    <row r="14150" spans="2:7">
      <c r="B14150"/>
      <c r="C14150"/>
      <c r="D14150"/>
      <c r="E14150"/>
      <c r="F14150" s="288"/>
      <c r="G14150" s="288"/>
    </row>
    <row r="14151" spans="2:7">
      <c r="B14151"/>
      <c r="C14151"/>
      <c r="D14151"/>
      <c r="E14151"/>
      <c r="F14151" s="288"/>
      <c r="G14151" s="288"/>
    </row>
    <row r="14152" spans="2:7">
      <c r="B14152"/>
      <c r="C14152"/>
      <c r="D14152"/>
      <c r="E14152"/>
      <c r="F14152" s="288"/>
      <c r="G14152" s="288"/>
    </row>
    <row r="14153" spans="2:7">
      <c r="B14153"/>
      <c r="C14153"/>
      <c r="D14153"/>
      <c r="E14153"/>
      <c r="F14153" s="288"/>
      <c r="G14153" s="288"/>
    </row>
    <row r="14154" spans="2:7">
      <c r="B14154"/>
      <c r="C14154"/>
      <c r="D14154"/>
      <c r="E14154"/>
      <c r="F14154" s="288"/>
      <c r="G14154" s="288"/>
    </row>
    <row r="14155" spans="2:7">
      <c r="B14155"/>
      <c r="C14155"/>
      <c r="D14155"/>
      <c r="E14155"/>
      <c r="F14155" s="288"/>
      <c r="G14155" s="288"/>
    </row>
    <row r="14156" spans="2:7">
      <c r="B14156"/>
      <c r="C14156"/>
      <c r="D14156"/>
      <c r="E14156"/>
      <c r="F14156" s="288"/>
      <c r="G14156" s="288"/>
    </row>
    <row r="14157" spans="2:7">
      <c r="B14157"/>
      <c r="C14157"/>
      <c r="D14157"/>
      <c r="E14157"/>
      <c r="F14157" s="288"/>
      <c r="G14157" s="288"/>
    </row>
    <row r="14158" spans="2:7">
      <c r="B14158"/>
      <c r="C14158"/>
      <c r="D14158"/>
      <c r="E14158"/>
      <c r="F14158" s="288"/>
      <c r="G14158" s="288"/>
    </row>
    <row r="14159" spans="2:7">
      <c r="B14159"/>
      <c r="C14159"/>
      <c r="D14159"/>
      <c r="E14159"/>
      <c r="F14159" s="288"/>
      <c r="G14159" s="288"/>
    </row>
    <row r="14160" spans="2:7">
      <c r="B14160"/>
      <c r="C14160"/>
      <c r="D14160"/>
      <c r="E14160"/>
      <c r="F14160" s="288"/>
      <c r="G14160" s="288"/>
    </row>
    <row r="14161" spans="2:7">
      <c r="B14161"/>
      <c r="C14161"/>
      <c r="D14161"/>
      <c r="E14161"/>
      <c r="F14161" s="288"/>
      <c r="G14161" s="288"/>
    </row>
    <row r="14162" spans="2:7">
      <c r="B14162"/>
      <c r="C14162"/>
      <c r="D14162"/>
      <c r="E14162"/>
      <c r="F14162" s="288"/>
      <c r="G14162" s="288"/>
    </row>
    <row r="14163" spans="2:7">
      <c r="B14163"/>
      <c r="C14163"/>
      <c r="D14163"/>
      <c r="E14163"/>
      <c r="F14163" s="288"/>
      <c r="G14163" s="288"/>
    </row>
    <row r="14164" spans="2:7">
      <c r="B14164"/>
      <c r="C14164"/>
      <c r="D14164"/>
      <c r="E14164"/>
      <c r="F14164" s="288"/>
      <c r="G14164" s="288"/>
    </row>
    <row r="14165" spans="2:7">
      <c r="B14165"/>
      <c r="C14165"/>
      <c r="D14165"/>
      <c r="E14165"/>
      <c r="F14165" s="288"/>
      <c r="G14165" s="288"/>
    </row>
    <row r="14166" spans="2:7">
      <c r="B14166"/>
      <c r="C14166"/>
      <c r="D14166"/>
      <c r="E14166"/>
      <c r="F14166" s="288"/>
      <c r="G14166" s="288"/>
    </row>
    <row r="14167" spans="2:7">
      <c r="B14167"/>
      <c r="C14167"/>
      <c r="D14167"/>
      <c r="E14167"/>
      <c r="F14167" s="288"/>
      <c r="G14167" s="288"/>
    </row>
    <row r="14168" spans="2:7">
      <c r="B14168"/>
      <c r="C14168"/>
      <c r="D14168"/>
      <c r="E14168"/>
      <c r="F14168" s="288"/>
      <c r="G14168" s="288"/>
    </row>
    <row r="14169" spans="2:7">
      <c r="B14169"/>
      <c r="C14169"/>
      <c r="D14169"/>
      <c r="E14169"/>
      <c r="F14169" s="288"/>
      <c r="G14169" s="288"/>
    </row>
    <row r="14170" spans="2:7">
      <c r="B14170"/>
      <c r="C14170"/>
      <c r="D14170"/>
      <c r="E14170"/>
      <c r="F14170" s="288"/>
      <c r="G14170" s="288"/>
    </row>
    <row r="14171" spans="2:7">
      <c r="B14171"/>
      <c r="C14171"/>
      <c r="D14171"/>
      <c r="E14171"/>
      <c r="F14171" s="288"/>
      <c r="G14171" s="288"/>
    </row>
    <row r="14172" spans="2:7">
      <c r="B14172"/>
      <c r="C14172"/>
      <c r="D14172"/>
      <c r="E14172"/>
      <c r="F14172" s="288"/>
      <c r="G14172" s="288"/>
    </row>
    <row r="14173" spans="2:7">
      <c r="B14173"/>
      <c r="C14173"/>
      <c r="D14173"/>
      <c r="E14173"/>
      <c r="F14173" s="288"/>
      <c r="G14173" s="288"/>
    </row>
    <row r="14174" spans="2:7">
      <c r="B14174"/>
      <c r="C14174"/>
      <c r="D14174"/>
      <c r="E14174"/>
      <c r="F14174" s="288"/>
      <c r="G14174" s="288"/>
    </row>
    <row r="14175" spans="2:7">
      <c r="B14175"/>
      <c r="C14175"/>
      <c r="D14175"/>
      <c r="E14175"/>
      <c r="F14175" s="288"/>
      <c r="G14175" s="288"/>
    </row>
    <row r="14176" spans="2:7">
      <c r="B14176"/>
      <c r="C14176"/>
      <c r="D14176"/>
      <c r="E14176"/>
      <c r="F14176" s="288"/>
      <c r="G14176" s="288"/>
    </row>
    <row r="14177" spans="2:7">
      <c r="B14177"/>
      <c r="C14177"/>
      <c r="D14177"/>
      <c r="E14177"/>
      <c r="F14177" s="288"/>
      <c r="G14177" s="288"/>
    </row>
    <row r="14178" spans="2:7">
      <c r="B14178"/>
      <c r="C14178"/>
      <c r="D14178"/>
      <c r="E14178"/>
      <c r="F14178" s="288"/>
      <c r="G14178" s="288"/>
    </row>
    <row r="14179" spans="2:7">
      <c r="B14179"/>
      <c r="C14179"/>
      <c r="D14179"/>
      <c r="E14179"/>
      <c r="F14179" s="288"/>
      <c r="G14179" s="288"/>
    </row>
    <row r="14180" spans="2:7">
      <c r="B14180"/>
      <c r="C14180"/>
      <c r="D14180"/>
      <c r="E14180"/>
      <c r="F14180" s="288"/>
      <c r="G14180" s="288"/>
    </row>
    <row r="14181" spans="2:7">
      <c r="B14181"/>
      <c r="C14181"/>
      <c r="D14181"/>
      <c r="E14181"/>
      <c r="F14181" s="288"/>
      <c r="G14181" s="288"/>
    </row>
    <row r="14182" spans="2:7">
      <c r="B14182"/>
      <c r="C14182"/>
      <c r="D14182"/>
      <c r="E14182"/>
      <c r="F14182" s="288"/>
      <c r="G14182" s="288"/>
    </row>
    <row r="14183" spans="2:7">
      <c r="B14183"/>
      <c r="C14183"/>
      <c r="D14183"/>
      <c r="E14183"/>
      <c r="F14183" s="288"/>
      <c r="G14183" s="288"/>
    </row>
    <row r="14184" spans="2:7">
      <c r="B14184"/>
      <c r="C14184"/>
      <c r="D14184"/>
      <c r="E14184"/>
      <c r="F14184" s="288"/>
      <c r="G14184" s="288"/>
    </row>
    <row r="14185" spans="2:7">
      <c r="B14185"/>
      <c r="C14185"/>
      <c r="D14185"/>
      <c r="E14185"/>
      <c r="F14185" s="288"/>
      <c r="G14185" s="288"/>
    </row>
    <row r="14186" spans="2:7">
      <c r="B14186"/>
      <c r="C14186"/>
      <c r="D14186"/>
      <c r="E14186"/>
      <c r="F14186" s="288"/>
      <c r="G14186" s="288"/>
    </row>
    <row r="14187" spans="2:7">
      <c r="B14187"/>
      <c r="C14187"/>
      <c r="D14187"/>
      <c r="E14187"/>
      <c r="F14187" s="288"/>
      <c r="G14187" s="288"/>
    </row>
    <row r="14188" spans="2:7">
      <c r="B14188"/>
      <c r="C14188"/>
      <c r="D14188"/>
      <c r="E14188"/>
      <c r="F14188" s="288"/>
      <c r="G14188" s="288"/>
    </row>
    <row r="14189" spans="2:7">
      <c r="B14189"/>
      <c r="C14189"/>
      <c r="D14189"/>
      <c r="E14189"/>
      <c r="F14189" s="288"/>
      <c r="G14189" s="288"/>
    </row>
    <row r="14190" spans="2:7">
      <c r="B14190"/>
      <c r="C14190"/>
      <c r="D14190"/>
      <c r="E14190"/>
      <c r="F14190" s="288"/>
      <c r="G14190" s="288"/>
    </row>
    <row r="14191" spans="2:7">
      <c r="B14191"/>
      <c r="C14191"/>
      <c r="D14191"/>
      <c r="E14191"/>
      <c r="F14191" s="288"/>
      <c r="G14191" s="288"/>
    </row>
    <row r="14192" spans="2:7">
      <c r="B14192"/>
      <c r="C14192"/>
      <c r="D14192"/>
      <c r="E14192"/>
      <c r="F14192" s="288"/>
      <c r="G14192" s="288"/>
    </row>
    <row r="14193" spans="2:7">
      <c r="B14193"/>
      <c r="C14193"/>
      <c r="D14193"/>
      <c r="E14193"/>
      <c r="F14193" s="288"/>
      <c r="G14193" s="288"/>
    </row>
    <row r="14194" spans="2:7">
      <c r="B14194"/>
      <c r="C14194"/>
      <c r="D14194"/>
      <c r="E14194"/>
      <c r="F14194" s="288"/>
      <c r="G14194" s="288"/>
    </row>
    <row r="14195" spans="2:7">
      <c r="B14195"/>
      <c r="C14195"/>
      <c r="D14195"/>
      <c r="E14195"/>
      <c r="F14195" s="288"/>
      <c r="G14195" s="288"/>
    </row>
    <row r="14196" spans="2:7">
      <c r="B14196"/>
      <c r="C14196"/>
      <c r="D14196"/>
      <c r="E14196"/>
      <c r="F14196" s="288"/>
      <c r="G14196" s="288"/>
    </row>
    <row r="14197" spans="2:7">
      <c r="B14197"/>
      <c r="C14197"/>
      <c r="D14197"/>
      <c r="E14197"/>
      <c r="F14197" s="288"/>
      <c r="G14197" s="288"/>
    </row>
    <row r="14198" spans="2:7">
      <c r="B14198"/>
      <c r="C14198"/>
      <c r="D14198"/>
      <c r="E14198"/>
      <c r="F14198" s="288"/>
      <c r="G14198" s="288"/>
    </row>
    <row r="14199" spans="2:7">
      <c r="B14199"/>
      <c r="C14199"/>
      <c r="D14199"/>
      <c r="E14199"/>
      <c r="F14199" s="288"/>
      <c r="G14199" s="288"/>
    </row>
    <row r="14200" spans="2:7">
      <c r="B14200"/>
      <c r="C14200"/>
      <c r="D14200"/>
      <c r="E14200"/>
      <c r="F14200" s="288"/>
      <c r="G14200" s="288"/>
    </row>
    <row r="14201" spans="2:7">
      <c r="B14201"/>
      <c r="C14201"/>
      <c r="D14201"/>
      <c r="E14201"/>
      <c r="F14201" s="288"/>
      <c r="G14201" s="288"/>
    </row>
    <row r="14202" spans="2:7">
      <c r="B14202"/>
      <c r="C14202"/>
      <c r="D14202"/>
      <c r="E14202"/>
      <c r="F14202" s="288"/>
      <c r="G14202" s="288"/>
    </row>
    <row r="14203" spans="2:7">
      <c r="B14203"/>
      <c r="C14203"/>
      <c r="D14203"/>
      <c r="E14203"/>
      <c r="F14203" s="288"/>
      <c r="G14203" s="288"/>
    </row>
    <row r="14204" spans="2:7">
      <c r="B14204"/>
      <c r="C14204"/>
      <c r="D14204"/>
      <c r="E14204"/>
      <c r="F14204" s="288"/>
      <c r="G14204" s="288"/>
    </row>
    <row r="14205" spans="2:7">
      <c r="B14205"/>
      <c r="C14205"/>
      <c r="D14205"/>
      <c r="E14205"/>
      <c r="F14205" s="288"/>
      <c r="G14205" s="288"/>
    </row>
    <row r="14206" spans="2:7">
      <c r="B14206"/>
      <c r="C14206"/>
      <c r="D14206"/>
      <c r="E14206"/>
      <c r="F14206" s="288"/>
      <c r="G14206" s="288"/>
    </row>
    <row r="14207" spans="2:7">
      <c r="B14207"/>
      <c r="C14207"/>
      <c r="D14207"/>
      <c r="E14207"/>
      <c r="F14207" s="288"/>
      <c r="G14207" s="288"/>
    </row>
    <row r="14208" spans="2:7">
      <c r="B14208"/>
      <c r="C14208"/>
      <c r="D14208"/>
      <c r="E14208"/>
      <c r="F14208" s="288"/>
      <c r="G14208" s="288"/>
    </row>
    <row r="14209" spans="2:7">
      <c r="B14209"/>
      <c r="C14209"/>
      <c r="D14209"/>
      <c r="E14209"/>
      <c r="F14209" s="288"/>
      <c r="G14209" s="288"/>
    </row>
    <row r="14210" spans="2:7">
      <c r="B14210"/>
      <c r="C14210"/>
      <c r="D14210"/>
      <c r="E14210"/>
      <c r="F14210" s="288"/>
      <c r="G14210" s="288"/>
    </row>
    <row r="14211" spans="2:7">
      <c r="B14211"/>
      <c r="C14211"/>
      <c r="D14211"/>
      <c r="E14211"/>
      <c r="F14211" s="288"/>
      <c r="G14211" s="288"/>
    </row>
    <row r="14212" spans="2:7">
      <c r="B14212"/>
      <c r="C14212"/>
      <c r="D14212"/>
      <c r="E14212"/>
      <c r="F14212" s="288"/>
      <c r="G14212" s="288"/>
    </row>
    <row r="14213" spans="2:7">
      <c r="B14213"/>
      <c r="C14213"/>
      <c r="D14213"/>
      <c r="E14213"/>
      <c r="F14213" s="288"/>
      <c r="G14213" s="288"/>
    </row>
    <row r="14214" spans="2:7">
      <c r="B14214"/>
      <c r="C14214"/>
      <c r="D14214"/>
      <c r="E14214"/>
      <c r="F14214" s="288"/>
      <c r="G14214" s="288"/>
    </row>
    <row r="14215" spans="2:7">
      <c r="B14215"/>
      <c r="C14215"/>
      <c r="D14215"/>
      <c r="E14215"/>
      <c r="F14215" s="288"/>
      <c r="G14215" s="288"/>
    </row>
    <row r="14216" spans="2:7">
      <c r="B14216"/>
      <c r="C14216"/>
      <c r="D14216"/>
      <c r="E14216"/>
      <c r="F14216" s="288"/>
      <c r="G14216" s="288"/>
    </row>
    <row r="14217" spans="2:7">
      <c r="B14217"/>
      <c r="C14217"/>
      <c r="D14217"/>
      <c r="E14217"/>
      <c r="F14217" s="288"/>
      <c r="G14217" s="288"/>
    </row>
    <row r="14218" spans="2:7">
      <c r="B14218"/>
      <c r="C14218"/>
      <c r="D14218"/>
      <c r="E14218"/>
      <c r="F14218" s="288"/>
      <c r="G14218" s="288"/>
    </row>
    <row r="14219" spans="2:7">
      <c r="B14219"/>
      <c r="C14219"/>
      <c r="D14219"/>
      <c r="E14219"/>
      <c r="F14219" s="288"/>
      <c r="G14219" s="288"/>
    </row>
    <row r="14220" spans="2:7">
      <c r="B14220"/>
      <c r="C14220"/>
      <c r="D14220"/>
      <c r="E14220"/>
      <c r="F14220" s="288"/>
      <c r="G14220" s="288"/>
    </row>
    <row r="14221" spans="2:7">
      <c r="B14221"/>
      <c r="C14221"/>
      <c r="D14221"/>
      <c r="E14221"/>
      <c r="F14221" s="288"/>
      <c r="G14221" s="288"/>
    </row>
    <row r="14222" spans="2:7">
      <c r="B14222"/>
      <c r="C14222"/>
      <c r="D14222"/>
      <c r="E14222"/>
      <c r="F14222" s="288"/>
      <c r="G14222" s="288"/>
    </row>
    <row r="14223" spans="2:7">
      <c r="B14223"/>
      <c r="C14223"/>
      <c r="D14223"/>
      <c r="E14223"/>
      <c r="F14223" s="288"/>
      <c r="G14223" s="288"/>
    </row>
    <row r="14224" spans="2:7">
      <c r="B14224"/>
      <c r="C14224"/>
      <c r="D14224"/>
      <c r="E14224"/>
      <c r="F14224" s="288"/>
      <c r="G14224" s="288"/>
    </row>
    <row r="14225" spans="2:7">
      <c r="B14225"/>
      <c r="C14225"/>
      <c r="D14225"/>
      <c r="E14225"/>
      <c r="F14225" s="288"/>
      <c r="G14225" s="288"/>
    </row>
    <row r="14226" spans="2:7">
      <c r="B14226"/>
      <c r="C14226"/>
      <c r="D14226"/>
      <c r="E14226"/>
      <c r="F14226" s="288"/>
      <c r="G14226" s="288"/>
    </row>
    <row r="14227" spans="2:7">
      <c r="B14227"/>
      <c r="C14227"/>
      <c r="D14227"/>
      <c r="E14227"/>
      <c r="F14227" s="288"/>
      <c r="G14227" s="288"/>
    </row>
    <row r="14228" spans="2:7">
      <c r="B14228"/>
      <c r="C14228"/>
      <c r="D14228"/>
      <c r="E14228"/>
      <c r="F14228" s="288"/>
      <c r="G14228" s="288"/>
    </row>
    <row r="14229" spans="2:7">
      <c r="B14229"/>
      <c r="C14229"/>
      <c r="D14229"/>
      <c r="E14229"/>
      <c r="F14229" s="288"/>
      <c r="G14229" s="288"/>
    </row>
    <row r="14230" spans="2:7">
      <c r="B14230"/>
      <c r="C14230"/>
      <c r="D14230"/>
      <c r="E14230"/>
      <c r="F14230" s="288"/>
      <c r="G14230" s="288"/>
    </row>
    <row r="14231" spans="2:7">
      <c r="B14231"/>
      <c r="C14231"/>
      <c r="D14231"/>
      <c r="E14231"/>
      <c r="F14231" s="288"/>
      <c r="G14231" s="288"/>
    </row>
    <row r="14232" spans="2:7">
      <c r="B14232"/>
      <c r="C14232"/>
      <c r="D14232"/>
      <c r="E14232"/>
      <c r="F14232" s="288"/>
      <c r="G14232" s="288"/>
    </row>
    <row r="14233" spans="2:7">
      <c r="B14233"/>
      <c r="C14233"/>
      <c r="D14233"/>
      <c r="E14233"/>
      <c r="F14233" s="288"/>
      <c r="G14233" s="288"/>
    </row>
    <row r="14234" spans="2:7">
      <c r="B14234"/>
      <c r="C14234"/>
      <c r="D14234"/>
      <c r="E14234"/>
      <c r="F14234" s="288"/>
      <c r="G14234" s="288"/>
    </row>
    <row r="14235" spans="2:7">
      <c r="B14235"/>
      <c r="C14235"/>
      <c r="D14235"/>
      <c r="E14235"/>
      <c r="F14235" s="288"/>
      <c r="G14235" s="288"/>
    </row>
    <row r="14236" spans="2:7">
      <c r="B14236"/>
      <c r="C14236"/>
      <c r="D14236"/>
      <c r="E14236"/>
      <c r="F14236" s="288"/>
      <c r="G14236" s="288"/>
    </row>
    <row r="14237" spans="2:7">
      <c r="B14237"/>
      <c r="C14237"/>
      <c r="D14237"/>
      <c r="E14237"/>
      <c r="F14237" s="288"/>
      <c r="G14237" s="288"/>
    </row>
    <row r="14238" spans="2:7">
      <c r="B14238"/>
      <c r="C14238"/>
      <c r="D14238"/>
      <c r="E14238"/>
      <c r="F14238" s="288"/>
      <c r="G14238" s="288"/>
    </row>
    <row r="14239" spans="2:7">
      <c r="B14239"/>
      <c r="C14239"/>
      <c r="D14239"/>
      <c r="E14239"/>
      <c r="F14239" s="288"/>
      <c r="G14239" s="288"/>
    </row>
    <row r="14240" spans="2:7">
      <c r="B14240"/>
      <c r="C14240"/>
      <c r="D14240"/>
      <c r="E14240"/>
      <c r="F14240" s="288"/>
      <c r="G14240" s="288"/>
    </row>
    <row r="14241" spans="2:7">
      <c r="B14241"/>
      <c r="C14241"/>
      <c r="D14241"/>
      <c r="E14241"/>
      <c r="F14241" s="288"/>
      <c r="G14241" s="288"/>
    </row>
    <row r="14242" spans="2:7">
      <c r="B14242"/>
      <c r="C14242"/>
      <c r="D14242"/>
      <c r="E14242"/>
      <c r="F14242" s="288"/>
      <c r="G14242" s="288"/>
    </row>
    <row r="14243" spans="2:7">
      <c r="B14243"/>
      <c r="C14243"/>
      <c r="D14243"/>
      <c r="E14243"/>
      <c r="F14243" s="288"/>
      <c r="G14243" s="288"/>
    </row>
    <row r="14244" spans="2:7">
      <c r="B14244"/>
      <c r="C14244"/>
      <c r="D14244"/>
      <c r="E14244"/>
      <c r="F14244" s="288"/>
      <c r="G14244" s="288"/>
    </row>
    <row r="14245" spans="2:7">
      <c r="B14245"/>
      <c r="C14245"/>
      <c r="D14245"/>
      <c r="E14245"/>
      <c r="F14245" s="288"/>
      <c r="G14245" s="288"/>
    </row>
    <row r="14246" spans="2:7">
      <c r="B14246"/>
      <c r="C14246"/>
      <c r="D14246"/>
      <c r="E14246"/>
      <c r="F14246" s="288"/>
      <c r="G14246" s="288"/>
    </row>
    <row r="14247" spans="2:7">
      <c r="B14247"/>
      <c r="C14247"/>
      <c r="D14247"/>
      <c r="E14247"/>
      <c r="F14247" s="288"/>
      <c r="G14247" s="288"/>
    </row>
    <row r="14248" spans="2:7">
      <c r="B14248"/>
      <c r="C14248"/>
      <c r="D14248"/>
      <c r="E14248"/>
      <c r="F14248" s="288"/>
      <c r="G14248" s="288"/>
    </row>
    <row r="14249" spans="2:7">
      <c r="B14249"/>
      <c r="C14249"/>
      <c r="D14249"/>
      <c r="E14249"/>
      <c r="F14249" s="288"/>
      <c r="G14249" s="288"/>
    </row>
    <row r="14250" spans="2:7">
      <c r="B14250"/>
      <c r="C14250"/>
      <c r="D14250"/>
      <c r="E14250"/>
      <c r="F14250" s="288"/>
      <c r="G14250" s="288"/>
    </row>
    <row r="14251" spans="2:7">
      <c r="B14251"/>
      <c r="C14251"/>
      <c r="D14251"/>
      <c r="E14251"/>
      <c r="F14251" s="288"/>
      <c r="G14251" s="288"/>
    </row>
    <row r="14252" spans="2:7">
      <c r="B14252"/>
      <c r="C14252"/>
      <c r="D14252"/>
      <c r="E14252"/>
      <c r="F14252" s="288"/>
      <c r="G14252" s="288"/>
    </row>
    <row r="14253" spans="2:7">
      <c r="B14253"/>
      <c r="C14253"/>
      <c r="D14253"/>
      <c r="E14253"/>
      <c r="F14253" s="288"/>
      <c r="G14253" s="288"/>
    </row>
    <row r="14254" spans="2:7">
      <c r="B14254"/>
      <c r="C14254"/>
      <c r="D14254"/>
      <c r="E14254"/>
      <c r="F14254" s="288"/>
      <c r="G14254" s="288"/>
    </row>
    <row r="14255" spans="2:7">
      <c r="B14255"/>
      <c r="C14255"/>
      <c r="D14255"/>
      <c r="E14255"/>
      <c r="F14255" s="288"/>
      <c r="G14255" s="288"/>
    </row>
    <row r="14256" spans="2:7">
      <c r="B14256"/>
      <c r="C14256"/>
      <c r="D14256"/>
      <c r="E14256"/>
      <c r="F14256" s="288"/>
      <c r="G14256" s="288"/>
    </row>
    <row r="14257" spans="2:7">
      <c r="B14257"/>
      <c r="C14257"/>
      <c r="D14257"/>
      <c r="E14257"/>
      <c r="F14257" s="288"/>
      <c r="G14257" s="288"/>
    </row>
    <row r="14258" spans="2:7">
      <c r="B14258"/>
      <c r="C14258"/>
      <c r="D14258"/>
      <c r="E14258"/>
      <c r="F14258" s="288"/>
      <c r="G14258" s="288"/>
    </row>
    <row r="14259" spans="2:7">
      <c r="B14259"/>
      <c r="C14259"/>
      <c r="D14259"/>
      <c r="E14259"/>
      <c r="F14259" s="288"/>
      <c r="G14259" s="288"/>
    </row>
    <row r="14260" spans="2:7">
      <c r="B14260"/>
      <c r="C14260"/>
      <c r="D14260"/>
      <c r="E14260"/>
      <c r="F14260" s="288"/>
      <c r="G14260" s="288"/>
    </row>
    <row r="14261" spans="2:7">
      <c r="B14261"/>
      <c r="C14261"/>
      <c r="D14261"/>
      <c r="E14261"/>
      <c r="F14261" s="288"/>
      <c r="G14261" s="288"/>
    </row>
    <row r="14262" spans="2:7">
      <c r="B14262"/>
      <c r="C14262"/>
      <c r="D14262"/>
      <c r="E14262"/>
      <c r="F14262" s="288"/>
      <c r="G14262" s="288"/>
    </row>
    <row r="14263" spans="2:7">
      <c r="B14263"/>
      <c r="C14263"/>
      <c r="D14263"/>
      <c r="E14263"/>
      <c r="F14263" s="288"/>
      <c r="G14263" s="288"/>
    </row>
    <row r="14264" spans="2:7">
      <c r="B14264"/>
      <c r="C14264"/>
      <c r="D14264"/>
      <c r="E14264"/>
      <c r="F14264" s="288"/>
      <c r="G14264" s="288"/>
    </row>
    <row r="14265" spans="2:7">
      <c r="B14265"/>
      <c r="C14265"/>
      <c r="D14265"/>
      <c r="E14265"/>
      <c r="F14265" s="288"/>
      <c r="G14265" s="288"/>
    </row>
    <row r="14266" spans="2:7">
      <c r="B14266"/>
      <c r="C14266"/>
      <c r="D14266"/>
      <c r="E14266"/>
      <c r="F14266" s="288"/>
      <c r="G14266" s="288"/>
    </row>
    <row r="14267" spans="2:7">
      <c r="B14267"/>
      <c r="C14267"/>
      <c r="D14267"/>
      <c r="E14267"/>
      <c r="F14267" s="288"/>
      <c r="G14267" s="288"/>
    </row>
    <row r="14268" spans="2:7">
      <c r="B14268"/>
      <c r="C14268"/>
      <c r="D14268"/>
      <c r="E14268"/>
      <c r="F14268" s="288"/>
      <c r="G14268" s="288"/>
    </row>
    <row r="14269" spans="2:7">
      <c r="B14269"/>
      <c r="C14269"/>
      <c r="D14269"/>
      <c r="E14269"/>
      <c r="F14269" s="288"/>
      <c r="G14269" s="288"/>
    </row>
    <row r="14270" spans="2:7">
      <c r="B14270"/>
      <c r="C14270"/>
      <c r="D14270"/>
      <c r="E14270"/>
      <c r="F14270" s="288"/>
      <c r="G14270" s="288"/>
    </row>
    <row r="14271" spans="2:7">
      <c r="B14271"/>
      <c r="C14271"/>
      <c r="D14271"/>
      <c r="E14271"/>
      <c r="F14271" s="288"/>
      <c r="G14271" s="288"/>
    </row>
    <row r="14272" spans="2:7">
      <c r="B14272"/>
      <c r="C14272"/>
      <c r="D14272"/>
      <c r="E14272"/>
      <c r="F14272" s="288"/>
      <c r="G14272" s="288"/>
    </row>
    <row r="14273" spans="2:7">
      <c r="B14273"/>
      <c r="C14273"/>
      <c r="D14273"/>
      <c r="E14273"/>
      <c r="F14273" s="288"/>
      <c r="G14273" s="288"/>
    </row>
    <row r="14274" spans="2:7">
      <c r="B14274"/>
      <c r="C14274"/>
      <c r="D14274"/>
      <c r="E14274"/>
      <c r="F14274" s="288"/>
      <c r="G14274" s="288"/>
    </row>
    <row r="14275" spans="2:7">
      <c r="B14275"/>
      <c r="C14275"/>
      <c r="D14275"/>
      <c r="E14275"/>
      <c r="F14275" s="288"/>
      <c r="G14275" s="288"/>
    </row>
    <row r="14276" spans="2:7">
      <c r="B14276"/>
      <c r="C14276"/>
      <c r="D14276"/>
      <c r="E14276"/>
      <c r="F14276" s="288"/>
      <c r="G14276" s="288"/>
    </row>
    <row r="14277" spans="2:7">
      <c r="B14277"/>
      <c r="C14277"/>
      <c r="D14277"/>
      <c r="E14277"/>
      <c r="F14277" s="288"/>
      <c r="G14277" s="288"/>
    </row>
    <row r="14278" spans="2:7">
      <c r="B14278"/>
      <c r="C14278"/>
      <c r="D14278"/>
      <c r="E14278"/>
      <c r="F14278" s="288"/>
      <c r="G14278" s="288"/>
    </row>
    <row r="14279" spans="2:7">
      <c r="B14279"/>
      <c r="C14279"/>
      <c r="D14279"/>
      <c r="E14279"/>
      <c r="F14279" s="288"/>
      <c r="G14279" s="288"/>
    </row>
    <row r="14280" spans="2:7">
      <c r="B14280"/>
      <c r="C14280"/>
      <c r="D14280"/>
      <c r="E14280"/>
      <c r="F14280" s="288"/>
      <c r="G14280" s="288"/>
    </row>
    <row r="14281" spans="2:7">
      <c r="B14281"/>
      <c r="C14281"/>
      <c r="D14281"/>
      <c r="E14281"/>
      <c r="F14281" s="288"/>
      <c r="G14281" s="288"/>
    </row>
    <row r="14282" spans="2:7">
      <c r="B14282"/>
      <c r="C14282"/>
      <c r="D14282"/>
      <c r="E14282"/>
      <c r="F14282" s="288"/>
      <c r="G14282" s="288"/>
    </row>
    <row r="14283" spans="2:7">
      <c r="B14283"/>
      <c r="C14283"/>
      <c r="D14283"/>
      <c r="E14283"/>
      <c r="F14283" s="288"/>
      <c r="G14283" s="288"/>
    </row>
    <row r="14284" spans="2:7">
      <c r="B14284"/>
      <c r="C14284"/>
      <c r="D14284"/>
      <c r="E14284"/>
      <c r="F14284" s="288"/>
      <c r="G14284" s="288"/>
    </row>
    <row r="14285" spans="2:7">
      <c r="B14285"/>
      <c r="C14285"/>
      <c r="D14285"/>
      <c r="E14285"/>
      <c r="F14285" s="288"/>
      <c r="G14285" s="288"/>
    </row>
    <row r="14286" spans="2:7">
      <c r="B14286"/>
      <c r="C14286"/>
      <c r="D14286"/>
      <c r="E14286"/>
      <c r="F14286" s="288"/>
      <c r="G14286" s="288"/>
    </row>
    <row r="14287" spans="2:7">
      <c r="B14287"/>
      <c r="C14287"/>
      <c r="D14287"/>
      <c r="E14287"/>
      <c r="F14287" s="288"/>
      <c r="G14287" s="288"/>
    </row>
    <row r="14288" spans="2:7">
      <c r="B14288"/>
      <c r="C14288"/>
      <c r="D14288"/>
      <c r="E14288"/>
      <c r="F14288" s="288"/>
      <c r="G14288" s="288"/>
    </row>
    <row r="14289" spans="2:7">
      <c r="B14289"/>
      <c r="C14289"/>
      <c r="D14289"/>
      <c r="E14289"/>
      <c r="F14289" s="288"/>
      <c r="G14289" s="288"/>
    </row>
    <row r="14290" spans="2:7">
      <c r="B14290"/>
      <c r="C14290"/>
      <c r="D14290"/>
      <c r="E14290"/>
      <c r="F14290" s="288"/>
      <c r="G14290" s="288"/>
    </row>
    <row r="14291" spans="2:7">
      <c r="B14291"/>
      <c r="C14291"/>
      <c r="D14291"/>
      <c r="E14291"/>
      <c r="F14291" s="288"/>
      <c r="G14291" s="288"/>
    </row>
    <row r="14292" spans="2:7">
      <c r="B14292"/>
      <c r="C14292"/>
      <c r="D14292"/>
      <c r="E14292"/>
      <c r="F14292" s="288"/>
      <c r="G14292" s="288"/>
    </row>
    <row r="14293" spans="2:7">
      <c r="B14293"/>
      <c r="C14293"/>
      <c r="D14293"/>
      <c r="E14293"/>
      <c r="F14293" s="288"/>
      <c r="G14293" s="288"/>
    </row>
    <row r="14294" spans="2:7">
      <c r="B14294"/>
      <c r="C14294"/>
      <c r="D14294"/>
      <c r="E14294"/>
      <c r="F14294" s="288"/>
      <c r="G14294" s="288"/>
    </row>
    <row r="14295" spans="2:7">
      <c r="B14295"/>
      <c r="C14295"/>
      <c r="D14295"/>
      <c r="E14295"/>
      <c r="F14295" s="288"/>
      <c r="G14295" s="288"/>
    </row>
    <row r="14296" spans="2:7">
      <c r="B14296"/>
      <c r="C14296"/>
      <c r="D14296"/>
      <c r="E14296"/>
      <c r="F14296" s="288"/>
      <c r="G14296" s="288"/>
    </row>
    <row r="14297" spans="2:7">
      <c r="B14297"/>
      <c r="C14297"/>
      <c r="D14297"/>
      <c r="E14297"/>
      <c r="F14297" s="288"/>
      <c r="G14297" s="288"/>
    </row>
    <row r="14298" spans="2:7">
      <c r="B14298"/>
      <c r="C14298"/>
      <c r="D14298"/>
      <c r="E14298"/>
      <c r="F14298" s="288"/>
      <c r="G14298" s="288"/>
    </row>
    <row r="14299" spans="2:7">
      <c r="B14299"/>
      <c r="C14299"/>
      <c r="D14299"/>
      <c r="E14299"/>
      <c r="F14299" s="288"/>
      <c r="G14299" s="288"/>
    </row>
    <row r="14300" spans="2:7">
      <c r="B14300"/>
      <c r="C14300"/>
      <c r="D14300"/>
      <c r="E14300"/>
      <c r="F14300" s="288"/>
      <c r="G14300" s="288"/>
    </row>
    <row r="14301" spans="2:7">
      <c r="B14301"/>
      <c r="C14301"/>
      <c r="D14301"/>
      <c r="E14301"/>
      <c r="F14301" s="288"/>
      <c r="G14301" s="288"/>
    </row>
    <row r="14302" spans="2:7">
      <c r="B14302"/>
      <c r="C14302"/>
      <c r="D14302"/>
      <c r="E14302"/>
      <c r="F14302" s="288"/>
      <c r="G14302" s="288"/>
    </row>
    <row r="14303" spans="2:7">
      <c r="B14303"/>
      <c r="C14303"/>
      <c r="D14303"/>
      <c r="E14303"/>
      <c r="F14303" s="288"/>
      <c r="G14303" s="288"/>
    </row>
    <row r="14304" spans="2:7">
      <c r="B14304"/>
      <c r="C14304"/>
      <c r="D14304"/>
      <c r="E14304"/>
      <c r="F14304" s="288"/>
      <c r="G14304" s="288"/>
    </row>
    <row r="14305" spans="2:7">
      <c r="B14305"/>
      <c r="C14305"/>
      <c r="D14305"/>
      <c r="E14305"/>
      <c r="F14305" s="288"/>
      <c r="G14305" s="288"/>
    </row>
    <row r="14306" spans="2:7">
      <c r="B14306"/>
      <c r="C14306"/>
      <c r="D14306"/>
      <c r="E14306"/>
      <c r="F14306" s="288"/>
      <c r="G14306" s="288"/>
    </row>
    <row r="14307" spans="2:7">
      <c r="B14307"/>
      <c r="C14307"/>
      <c r="D14307"/>
      <c r="E14307"/>
      <c r="F14307" s="288"/>
      <c r="G14307" s="288"/>
    </row>
    <row r="14308" spans="2:7">
      <c r="B14308"/>
      <c r="C14308"/>
      <c r="D14308"/>
      <c r="E14308"/>
      <c r="F14308" s="288"/>
      <c r="G14308" s="288"/>
    </row>
    <row r="14309" spans="2:7">
      <c r="B14309"/>
      <c r="C14309"/>
      <c r="D14309"/>
      <c r="E14309"/>
      <c r="F14309" s="288"/>
      <c r="G14309" s="288"/>
    </row>
    <row r="14310" spans="2:7">
      <c r="B14310"/>
      <c r="C14310"/>
      <c r="D14310"/>
      <c r="E14310"/>
      <c r="F14310" s="288"/>
      <c r="G14310" s="288"/>
    </row>
    <row r="14311" spans="2:7">
      <c r="B14311"/>
      <c r="C14311"/>
      <c r="D14311"/>
      <c r="E14311"/>
      <c r="F14311" s="288"/>
      <c r="G14311" s="288"/>
    </row>
    <row r="14312" spans="2:7">
      <c r="B14312"/>
      <c r="C14312"/>
      <c r="D14312"/>
      <c r="E14312"/>
      <c r="F14312" s="288"/>
      <c r="G14312" s="288"/>
    </row>
    <row r="14313" spans="2:7">
      <c r="B14313"/>
      <c r="C14313"/>
      <c r="D14313"/>
      <c r="E14313"/>
      <c r="F14313" s="288"/>
      <c r="G14313" s="288"/>
    </row>
    <row r="14314" spans="2:7">
      <c r="B14314"/>
      <c r="C14314"/>
      <c r="D14314"/>
      <c r="E14314"/>
      <c r="F14314" s="288"/>
      <c r="G14314" s="288"/>
    </row>
    <row r="14315" spans="2:7">
      <c r="B14315"/>
      <c r="C14315"/>
      <c r="D14315"/>
      <c r="E14315"/>
      <c r="F14315" s="288"/>
      <c r="G14315" s="288"/>
    </row>
    <row r="14316" spans="2:7">
      <c r="B14316"/>
      <c r="C14316"/>
      <c r="D14316"/>
      <c r="E14316"/>
      <c r="F14316" s="288"/>
      <c r="G14316" s="288"/>
    </row>
    <row r="14317" spans="2:7">
      <c r="B14317"/>
      <c r="C14317"/>
      <c r="D14317"/>
      <c r="E14317"/>
      <c r="F14317" s="288"/>
      <c r="G14317" s="288"/>
    </row>
    <row r="14318" spans="2:7">
      <c r="B14318"/>
      <c r="C14318"/>
      <c r="D14318"/>
      <c r="E14318"/>
      <c r="F14318" s="288"/>
      <c r="G14318" s="288"/>
    </row>
    <row r="14319" spans="2:7">
      <c r="B14319"/>
      <c r="C14319"/>
      <c r="D14319"/>
      <c r="E14319"/>
      <c r="F14319" s="288"/>
      <c r="G14319" s="288"/>
    </row>
    <row r="14320" spans="2:7">
      <c r="B14320"/>
      <c r="C14320"/>
      <c r="D14320"/>
      <c r="E14320"/>
      <c r="F14320" s="288"/>
      <c r="G14320" s="288"/>
    </row>
    <row r="14321" spans="2:7">
      <c r="B14321"/>
      <c r="C14321"/>
      <c r="D14321"/>
      <c r="E14321"/>
      <c r="F14321" s="288"/>
      <c r="G14321" s="288"/>
    </row>
    <row r="14322" spans="2:7">
      <c r="B14322"/>
      <c r="C14322"/>
      <c r="D14322"/>
      <c r="E14322"/>
      <c r="F14322" s="288"/>
      <c r="G14322" s="288"/>
    </row>
    <row r="14323" spans="2:7">
      <c r="B14323"/>
      <c r="C14323"/>
      <c r="D14323"/>
      <c r="E14323"/>
      <c r="F14323" s="288"/>
      <c r="G14323" s="288"/>
    </row>
    <row r="14324" spans="2:7">
      <c r="B14324"/>
      <c r="C14324"/>
      <c r="D14324"/>
      <c r="E14324"/>
      <c r="F14324" s="288"/>
      <c r="G14324" s="288"/>
    </row>
    <row r="14325" spans="2:7">
      <c r="B14325"/>
      <c r="C14325"/>
      <c r="D14325"/>
      <c r="E14325"/>
      <c r="F14325" s="288"/>
      <c r="G14325" s="288"/>
    </row>
    <row r="14326" spans="2:7">
      <c r="B14326"/>
      <c r="C14326"/>
      <c r="D14326"/>
      <c r="E14326"/>
      <c r="F14326" s="288"/>
      <c r="G14326" s="288"/>
    </row>
    <row r="14327" spans="2:7">
      <c r="B14327"/>
      <c r="C14327"/>
      <c r="D14327"/>
      <c r="E14327"/>
      <c r="F14327" s="288"/>
      <c r="G14327" s="288"/>
    </row>
    <row r="14328" spans="2:7">
      <c r="B14328"/>
      <c r="C14328"/>
      <c r="D14328"/>
      <c r="E14328"/>
      <c r="F14328" s="288"/>
      <c r="G14328" s="288"/>
    </row>
    <row r="14329" spans="2:7">
      <c r="B14329"/>
      <c r="C14329"/>
      <c r="D14329"/>
      <c r="E14329"/>
      <c r="F14329" s="288"/>
      <c r="G14329" s="288"/>
    </row>
    <row r="14330" spans="2:7">
      <c r="B14330"/>
      <c r="C14330"/>
      <c r="D14330"/>
      <c r="E14330"/>
      <c r="F14330" s="288"/>
      <c r="G14330" s="288"/>
    </row>
    <row r="14331" spans="2:7">
      <c r="B14331"/>
      <c r="C14331"/>
      <c r="D14331"/>
      <c r="E14331"/>
      <c r="F14331" s="288"/>
      <c r="G14331" s="288"/>
    </row>
    <row r="14332" spans="2:7">
      <c r="B14332"/>
      <c r="C14332"/>
      <c r="D14332"/>
      <c r="E14332"/>
      <c r="F14332" s="288"/>
      <c r="G14332" s="288"/>
    </row>
    <row r="14333" spans="2:7">
      <c r="B14333"/>
      <c r="C14333"/>
      <c r="D14333"/>
      <c r="E14333"/>
      <c r="F14333" s="288"/>
      <c r="G14333" s="288"/>
    </row>
    <row r="14334" spans="2:7">
      <c r="B14334"/>
      <c r="C14334"/>
      <c r="D14334"/>
      <c r="E14334"/>
      <c r="F14334" s="288"/>
      <c r="G14334" s="288"/>
    </row>
    <row r="14335" spans="2:7">
      <c r="B14335"/>
      <c r="C14335"/>
      <c r="D14335"/>
      <c r="E14335"/>
      <c r="F14335" s="288"/>
      <c r="G14335" s="288"/>
    </row>
    <row r="14336" spans="2:7">
      <c r="B14336"/>
      <c r="C14336"/>
      <c r="D14336"/>
      <c r="E14336"/>
      <c r="F14336" s="288"/>
      <c r="G14336" s="288"/>
    </row>
    <row r="14337" spans="2:7">
      <c r="B14337"/>
      <c r="C14337"/>
      <c r="D14337"/>
      <c r="E14337"/>
      <c r="F14337" s="288"/>
      <c r="G14337" s="288"/>
    </row>
    <row r="14338" spans="2:7">
      <c r="B14338"/>
      <c r="C14338"/>
      <c r="D14338"/>
      <c r="E14338"/>
      <c r="F14338" s="288"/>
      <c r="G14338" s="288"/>
    </row>
    <row r="14339" spans="2:7">
      <c r="B14339"/>
      <c r="C14339"/>
      <c r="D14339"/>
      <c r="E14339"/>
      <c r="F14339" s="288"/>
      <c r="G14339" s="288"/>
    </row>
    <row r="14340" spans="2:7">
      <c r="B14340"/>
      <c r="C14340"/>
      <c r="D14340"/>
      <c r="E14340"/>
      <c r="F14340" s="288"/>
      <c r="G14340" s="288"/>
    </row>
    <row r="14341" spans="2:7">
      <c r="B14341"/>
      <c r="C14341"/>
      <c r="D14341"/>
      <c r="E14341"/>
      <c r="F14341" s="288"/>
      <c r="G14341" s="288"/>
    </row>
    <row r="14342" spans="2:7">
      <c r="B14342"/>
      <c r="C14342"/>
      <c r="D14342"/>
      <c r="E14342"/>
      <c r="F14342" s="288"/>
      <c r="G14342" s="288"/>
    </row>
    <row r="14343" spans="2:7">
      <c r="B14343"/>
      <c r="C14343"/>
      <c r="D14343"/>
      <c r="E14343"/>
      <c r="F14343" s="288"/>
      <c r="G14343" s="288"/>
    </row>
    <row r="14344" spans="2:7">
      <c r="B14344"/>
      <c r="C14344"/>
      <c r="D14344"/>
      <c r="E14344"/>
      <c r="F14344" s="288"/>
      <c r="G14344" s="288"/>
    </row>
    <row r="14345" spans="2:7">
      <c r="B14345"/>
      <c r="C14345"/>
      <c r="D14345"/>
      <c r="E14345"/>
      <c r="F14345" s="288"/>
      <c r="G14345" s="288"/>
    </row>
    <row r="14346" spans="2:7">
      <c r="B14346"/>
      <c r="C14346"/>
      <c r="D14346"/>
      <c r="E14346"/>
      <c r="F14346" s="288"/>
      <c r="G14346" s="288"/>
    </row>
    <row r="14347" spans="2:7">
      <c r="B14347"/>
      <c r="C14347"/>
      <c r="D14347"/>
      <c r="E14347"/>
      <c r="F14347" s="288"/>
      <c r="G14347" s="288"/>
    </row>
    <row r="14348" spans="2:7">
      <c r="B14348"/>
      <c r="C14348"/>
      <c r="D14348"/>
      <c r="E14348"/>
      <c r="F14348" s="288"/>
      <c r="G14348" s="288"/>
    </row>
    <row r="14349" spans="2:7">
      <c r="B14349"/>
      <c r="C14349"/>
      <c r="D14349"/>
      <c r="E14349"/>
      <c r="F14349" s="288"/>
      <c r="G14349" s="288"/>
    </row>
    <row r="14350" spans="2:7">
      <c r="B14350"/>
      <c r="C14350"/>
      <c r="D14350"/>
      <c r="E14350"/>
      <c r="F14350" s="288"/>
      <c r="G14350" s="288"/>
    </row>
    <row r="14351" spans="2:7">
      <c r="B14351"/>
      <c r="C14351"/>
      <c r="D14351"/>
      <c r="E14351"/>
      <c r="F14351" s="288"/>
      <c r="G14351" s="288"/>
    </row>
    <row r="14352" spans="2:7">
      <c r="B14352"/>
      <c r="C14352"/>
      <c r="D14352"/>
      <c r="E14352"/>
      <c r="F14352" s="288"/>
      <c r="G14352" s="288"/>
    </row>
    <row r="14353" spans="2:7">
      <c r="B14353"/>
      <c r="C14353"/>
      <c r="D14353"/>
      <c r="E14353"/>
      <c r="F14353" s="288"/>
      <c r="G14353" s="288"/>
    </row>
    <row r="14354" spans="2:7">
      <c r="B14354"/>
      <c r="C14354"/>
      <c r="D14354"/>
      <c r="E14354"/>
      <c r="F14354" s="288"/>
      <c r="G14354" s="288"/>
    </row>
    <row r="14355" spans="2:7">
      <c r="B14355"/>
      <c r="C14355"/>
      <c r="D14355"/>
      <c r="E14355"/>
      <c r="F14355" s="288"/>
      <c r="G14355" s="288"/>
    </row>
    <row r="14356" spans="2:7">
      <c r="B14356"/>
      <c r="C14356"/>
      <c r="D14356"/>
      <c r="E14356"/>
      <c r="F14356" s="288"/>
      <c r="G14356" s="288"/>
    </row>
    <row r="14357" spans="2:7">
      <c r="B14357"/>
      <c r="C14357"/>
      <c r="D14357"/>
      <c r="E14357"/>
      <c r="F14357" s="288"/>
      <c r="G14357" s="288"/>
    </row>
    <row r="14358" spans="2:7">
      <c r="B14358"/>
      <c r="C14358"/>
      <c r="D14358"/>
      <c r="E14358"/>
      <c r="F14358" s="288"/>
      <c r="G14358" s="288"/>
    </row>
    <row r="14359" spans="2:7">
      <c r="B14359"/>
      <c r="C14359"/>
      <c r="D14359"/>
      <c r="E14359"/>
      <c r="F14359" s="288"/>
      <c r="G14359" s="288"/>
    </row>
    <row r="14360" spans="2:7">
      <c r="B14360"/>
      <c r="C14360"/>
      <c r="D14360"/>
      <c r="E14360"/>
      <c r="F14360" s="288"/>
      <c r="G14360" s="288"/>
    </row>
    <row r="14361" spans="2:7">
      <c r="B14361"/>
      <c r="C14361"/>
      <c r="D14361"/>
      <c r="E14361"/>
      <c r="F14361" s="288"/>
      <c r="G14361" s="288"/>
    </row>
    <row r="14362" spans="2:7">
      <c r="B14362"/>
      <c r="C14362"/>
      <c r="D14362"/>
      <c r="E14362"/>
      <c r="F14362" s="288"/>
      <c r="G14362" s="288"/>
    </row>
    <row r="14363" spans="2:7">
      <c r="B14363"/>
      <c r="C14363"/>
      <c r="D14363"/>
      <c r="E14363"/>
      <c r="F14363" s="288"/>
      <c r="G14363" s="288"/>
    </row>
    <row r="14364" spans="2:7">
      <c r="B14364"/>
      <c r="C14364"/>
      <c r="D14364"/>
      <c r="E14364"/>
      <c r="F14364" s="288"/>
      <c r="G14364" s="288"/>
    </row>
    <row r="14365" spans="2:7">
      <c r="B14365"/>
      <c r="C14365"/>
      <c r="D14365"/>
      <c r="E14365"/>
      <c r="F14365" s="288"/>
      <c r="G14365" s="288"/>
    </row>
    <row r="14366" spans="2:7">
      <c r="B14366"/>
      <c r="C14366"/>
      <c r="D14366"/>
      <c r="E14366"/>
      <c r="F14366" s="288"/>
      <c r="G14366" s="288"/>
    </row>
    <row r="14367" spans="2:7">
      <c r="B14367"/>
      <c r="C14367"/>
      <c r="D14367"/>
      <c r="E14367"/>
      <c r="F14367" s="288"/>
      <c r="G14367" s="288"/>
    </row>
    <row r="14368" spans="2:7">
      <c r="B14368"/>
      <c r="C14368"/>
      <c r="D14368"/>
      <c r="E14368"/>
      <c r="F14368" s="288"/>
      <c r="G14368" s="288"/>
    </row>
    <row r="14369" spans="2:7">
      <c r="B14369"/>
      <c r="C14369"/>
      <c r="D14369"/>
      <c r="E14369"/>
      <c r="F14369" s="288"/>
      <c r="G14369" s="288"/>
    </row>
    <row r="14370" spans="2:7">
      <c r="B14370"/>
      <c r="C14370"/>
      <c r="D14370"/>
      <c r="E14370"/>
      <c r="F14370" s="288"/>
      <c r="G14370" s="288"/>
    </row>
    <row r="14371" spans="2:7">
      <c r="B14371"/>
      <c r="C14371"/>
      <c r="D14371"/>
      <c r="E14371"/>
      <c r="F14371" s="288"/>
      <c r="G14371" s="288"/>
    </row>
    <row r="14372" spans="2:7">
      <c r="B14372"/>
      <c r="C14372"/>
      <c r="D14372"/>
      <c r="E14372"/>
      <c r="F14372" s="288"/>
      <c r="G14372" s="288"/>
    </row>
    <row r="14373" spans="2:7">
      <c r="B14373"/>
      <c r="C14373"/>
      <c r="D14373"/>
      <c r="E14373"/>
      <c r="F14373" s="288"/>
      <c r="G14373" s="288"/>
    </row>
    <row r="14374" spans="2:7">
      <c r="B14374"/>
      <c r="C14374"/>
      <c r="D14374"/>
      <c r="E14374"/>
      <c r="F14374" s="288"/>
      <c r="G14374" s="288"/>
    </row>
    <row r="14375" spans="2:7">
      <c r="B14375"/>
      <c r="C14375"/>
      <c r="D14375"/>
      <c r="E14375"/>
      <c r="F14375" s="288"/>
      <c r="G14375" s="288"/>
    </row>
    <row r="14376" spans="2:7">
      <c r="B14376"/>
      <c r="C14376"/>
      <c r="D14376"/>
      <c r="E14376"/>
      <c r="F14376" s="288"/>
      <c r="G14376" s="288"/>
    </row>
    <row r="14377" spans="2:7">
      <c r="B14377"/>
      <c r="C14377"/>
      <c r="D14377"/>
      <c r="E14377"/>
      <c r="F14377" s="288"/>
      <c r="G14377" s="288"/>
    </row>
    <row r="14378" spans="2:7">
      <c r="B14378"/>
      <c r="C14378"/>
      <c r="D14378"/>
      <c r="E14378"/>
      <c r="F14378" s="288"/>
      <c r="G14378" s="288"/>
    </row>
    <row r="14379" spans="2:7">
      <c r="B14379"/>
      <c r="C14379"/>
      <c r="D14379"/>
      <c r="E14379"/>
      <c r="F14379" s="288"/>
      <c r="G14379" s="288"/>
    </row>
    <row r="14380" spans="2:7">
      <c r="B14380"/>
      <c r="C14380"/>
      <c r="D14380"/>
      <c r="E14380"/>
      <c r="F14380" s="288"/>
      <c r="G14380" s="288"/>
    </row>
    <row r="14381" spans="2:7">
      <c r="B14381"/>
      <c r="C14381"/>
      <c r="D14381"/>
      <c r="E14381"/>
      <c r="F14381" s="288"/>
      <c r="G14381" s="288"/>
    </row>
    <row r="14382" spans="2:7">
      <c r="B14382"/>
      <c r="C14382"/>
      <c r="D14382"/>
      <c r="E14382"/>
      <c r="F14382" s="288"/>
      <c r="G14382" s="288"/>
    </row>
    <row r="14383" spans="2:7">
      <c r="B14383"/>
      <c r="C14383"/>
      <c r="D14383"/>
      <c r="E14383"/>
      <c r="F14383" s="288"/>
      <c r="G14383" s="288"/>
    </row>
    <row r="14384" spans="2:7">
      <c r="B14384"/>
      <c r="C14384"/>
      <c r="D14384"/>
      <c r="E14384"/>
      <c r="F14384" s="288"/>
      <c r="G14384" s="288"/>
    </row>
    <row r="14385" spans="2:7">
      <c r="B14385"/>
      <c r="C14385"/>
      <c r="D14385"/>
      <c r="E14385"/>
      <c r="F14385" s="288"/>
      <c r="G14385" s="288"/>
    </row>
    <row r="14386" spans="2:7">
      <c r="B14386"/>
      <c r="C14386"/>
      <c r="D14386"/>
      <c r="E14386"/>
      <c r="F14386" s="288"/>
      <c r="G14386" s="288"/>
    </row>
    <row r="14387" spans="2:7">
      <c r="B14387"/>
      <c r="C14387"/>
      <c r="D14387"/>
      <c r="E14387"/>
      <c r="F14387" s="288"/>
      <c r="G14387" s="288"/>
    </row>
    <row r="14388" spans="2:7">
      <c r="B14388"/>
      <c r="C14388"/>
      <c r="D14388"/>
      <c r="E14388"/>
      <c r="F14388" s="288"/>
      <c r="G14388" s="288"/>
    </row>
    <row r="14389" spans="2:7">
      <c r="B14389"/>
      <c r="C14389"/>
      <c r="D14389"/>
      <c r="E14389"/>
      <c r="F14389" s="288"/>
      <c r="G14389" s="288"/>
    </row>
    <row r="14390" spans="2:7">
      <c r="B14390"/>
      <c r="C14390"/>
      <c r="D14390"/>
      <c r="E14390"/>
      <c r="F14390" s="288"/>
      <c r="G14390" s="288"/>
    </row>
    <row r="14391" spans="2:7">
      <c r="B14391"/>
      <c r="C14391"/>
      <c r="D14391"/>
      <c r="E14391"/>
      <c r="F14391" s="288"/>
      <c r="G14391" s="288"/>
    </row>
    <row r="14392" spans="2:7">
      <c r="B14392"/>
      <c r="C14392"/>
      <c r="D14392"/>
      <c r="E14392"/>
      <c r="F14392" s="288"/>
      <c r="G14392" s="288"/>
    </row>
    <row r="14393" spans="2:7">
      <c r="B14393"/>
      <c r="C14393"/>
      <c r="D14393"/>
      <c r="E14393"/>
      <c r="F14393" s="288"/>
      <c r="G14393" s="288"/>
    </row>
    <row r="14394" spans="2:7">
      <c r="B14394"/>
      <c r="C14394"/>
      <c r="D14394"/>
      <c r="E14394"/>
      <c r="F14394" s="288"/>
      <c r="G14394" s="288"/>
    </row>
    <row r="14395" spans="2:7">
      <c r="B14395"/>
      <c r="C14395"/>
      <c r="D14395"/>
      <c r="E14395"/>
      <c r="F14395" s="288"/>
      <c r="G14395" s="288"/>
    </row>
    <row r="14396" spans="2:7">
      <c r="B14396"/>
      <c r="C14396"/>
      <c r="D14396"/>
      <c r="E14396"/>
      <c r="F14396" s="288"/>
      <c r="G14396" s="288"/>
    </row>
    <row r="14397" spans="2:7">
      <c r="B14397"/>
      <c r="C14397"/>
      <c r="D14397"/>
      <c r="E14397"/>
      <c r="F14397" s="288"/>
      <c r="G14397" s="288"/>
    </row>
    <row r="14398" spans="2:7">
      <c r="B14398"/>
      <c r="C14398"/>
      <c r="D14398"/>
      <c r="E14398"/>
      <c r="F14398" s="288"/>
      <c r="G14398" s="288"/>
    </row>
    <row r="14399" spans="2:7">
      <c r="B14399"/>
      <c r="C14399"/>
      <c r="D14399"/>
      <c r="E14399"/>
      <c r="F14399" s="288"/>
      <c r="G14399" s="288"/>
    </row>
    <row r="14400" spans="2:7">
      <c r="B14400"/>
      <c r="C14400"/>
      <c r="D14400"/>
      <c r="E14400"/>
      <c r="F14400" s="288"/>
      <c r="G14400" s="288"/>
    </row>
    <row r="14401" spans="2:7">
      <c r="B14401"/>
      <c r="C14401"/>
      <c r="D14401"/>
      <c r="E14401"/>
      <c r="F14401" s="288"/>
      <c r="G14401" s="288"/>
    </row>
    <row r="14402" spans="2:7">
      <c r="B14402"/>
      <c r="C14402"/>
      <c r="D14402"/>
      <c r="E14402"/>
      <c r="F14402" s="288"/>
      <c r="G14402" s="288"/>
    </row>
    <row r="14403" spans="2:7">
      <c r="B14403"/>
      <c r="C14403"/>
      <c r="D14403"/>
      <c r="E14403"/>
      <c r="F14403" s="288"/>
      <c r="G14403" s="288"/>
    </row>
    <row r="14404" spans="2:7">
      <c r="B14404"/>
      <c r="C14404"/>
      <c r="D14404"/>
      <c r="E14404"/>
      <c r="F14404" s="288"/>
      <c r="G14404" s="288"/>
    </row>
    <row r="14405" spans="2:7">
      <c r="B14405"/>
      <c r="C14405"/>
      <c r="D14405"/>
      <c r="E14405"/>
      <c r="F14405" s="288"/>
      <c r="G14405" s="288"/>
    </row>
    <row r="14406" spans="2:7">
      <c r="B14406"/>
      <c r="C14406"/>
      <c r="D14406"/>
      <c r="E14406"/>
      <c r="F14406" s="288"/>
      <c r="G14406" s="288"/>
    </row>
    <row r="14407" spans="2:7">
      <c r="B14407"/>
      <c r="C14407"/>
      <c r="D14407"/>
      <c r="E14407"/>
      <c r="F14407" s="288"/>
      <c r="G14407" s="288"/>
    </row>
    <row r="14408" spans="2:7">
      <c r="B14408"/>
      <c r="C14408"/>
      <c r="D14408"/>
      <c r="E14408"/>
      <c r="F14408" s="288"/>
      <c r="G14408" s="288"/>
    </row>
    <row r="14409" spans="2:7">
      <c r="B14409"/>
      <c r="C14409"/>
      <c r="D14409"/>
      <c r="E14409"/>
      <c r="F14409" s="288"/>
      <c r="G14409" s="288"/>
    </row>
    <row r="14410" spans="2:7">
      <c r="B14410"/>
      <c r="C14410"/>
      <c r="D14410"/>
      <c r="E14410"/>
      <c r="F14410" s="288"/>
      <c r="G14410" s="288"/>
    </row>
    <row r="14411" spans="2:7">
      <c r="B14411"/>
      <c r="C14411"/>
      <c r="D14411"/>
      <c r="E14411"/>
      <c r="F14411" s="288"/>
      <c r="G14411" s="288"/>
    </row>
    <row r="14412" spans="2:7">
      <c r="B14412"/>
      <c r="C14412"/>
      <c r="D14412"/>
      <c r="E14412"/>
      <c r="F14412" s="288"/>
      <c r="G14412" s="288"/>
    </row>
    <row r="14413" spans="2:7">
      <c r="B14413"/>
      <c r="C14413"/>
      <c r="D14413"/>
      <c r="E14413"/>
      <c r="F14413" s="288"/>
      <c r="G14413" s="288"/>
    </row>
    <row r="14414" spans="2:7">
      <c r="B14414"/>
      <c r="C14414"/>
      <c r="D14414"/>
      <c r="E14414"/>
      <c r="F14414" s="288"/>
      <c r="G14414" s="288"/>
    </row>
    <row r="14415" spans="2:7">
      <c r="B14415"/>
      <c r="C14415"/>
      <c r="D14415"/>
      <c r="E14415"/>
      <c r="F14415" s="288"/>
      <c r="G14415" s="288"/>
    </row>
    <row r="14416" spans="2:7">
      <c r="B14416"/>
      <c r="C14416"/>
      <c r="D14416"/>
      <c r="E14416"/>
      <c r="F14416" s="288"/>
      <c r="G14416" s="288"/>
    </row>
    <row r="14417" spans="2:7">
      <c r="B14417"/>
      <c r="C14417"/>
      <c r="D14417"/>
      <c r="E14417"/>
      <c r="F14417" s="288"/>
      <c r="G14417" s="288"/>
    </row>
    <row r="14418" spans="2:7">
      <c r="B14418"/>
      <c r="C14418"/>
      <c r="D14418"/>
      <c r="E14418"/>
      <c r="F14418" s="288"/>
      <c r="G14418" s="288"/>
    </row>
    <row r="14419" spans="2:7">
      <c r="B14419"/>
      <c r="C14419"/>
      <c r="D14419"/>
      <c r="E14419"/>
      <c r="F14419" s="288"/>
      <c r="G14419" s="288"/>
    </row>
    <row r="14420" spans="2:7">
      <c r="B14420"/>
      <c r="C14420"/>
      <c r="D14420"/>
      <c r="E14420"/>
      <c r="F14420" s="288"/>
      <c r="G14420" s="288"/>
    </row>
    <row r="14421" spans="2:7">
      <c r="B14421"/>
      <c r="C14421"/>
      <c r="D14421"/>
      <c r="E14421"/>
      <c r="F14421" s="288"/>
      <c r="G14421" s="288"/>
    </row>
    <row r="14422" spans="2:7">
      <c r="B14422"/>
      <c r="C14422"/>
      <c r="D14422"/>
      <c r="E14422"/>
      <c r="F14422" s="288"/>
      <c r="G14422" s="288"/>
    </row>
    <row r="14423" spans="2:7">
      <c r="B14423"/>
      <c r="C14423"/>
      <c r="D14423"/>
      <c r="E14423"/>
      <c r="F14423" s="288"/>
      <c r="G14423" s="288"/>
    </row>
    <row r="14424" spans="2:7">
      <c r="B14424"/>
      <c r="C14424"/>
      <c r="D14424"/>
      <c r="E14424"/>
      <c r="F14424" s="288"/>
      <c r="G14424" s="288"/>
    </row>
    <row r="14425" spans="2:7">
      <c r="B14425"/>
      <c r="C14425"/>
      <c r="D14425"/>
      <c r="E14425"/>
      <c r="F14425" s="288"/>
      <c r="G14425" s="288"/>
    </row>
    <row r="14426" spans="2:7">
      <c r="B14426"/>
      <c r="C14426"/>
      <c r="D14426"/>
      <c r="E14426"/>
      <c r="F14426" s="288"/>
      <c r="G14426" s="288"/>
    </row>
    <row r="14427" spans="2:7">
      <c r="B14427"/>
      <c r="C14427"/>
      <c r="D14427"/>
      <c r="E14427"/>
      <c r="F14427" s="288"/>
      <c r="G14427" s="288"/>
    </row>
    <row r="14428" spans="2:7">
      <c r="B14428"/>
      <c r="C14428"/>
      <c r="D14428"/>
      <c r="E14428"/>
      <c r="F14428" s="288"/>
      <c r="G14428" s="288"/>
    </row>
    <row r="14429" spans="2:7">
      <c r="B14429"/>
      <c r="C14429"/>
      <c r="D14429"/>
      <c r="E14429"/>
      <c r="F14429" s="288"/>
      <c r="G14429" s="288"/>
    </row>
    <row r="14430" spans="2:7">
      <c r="B14430"/>
      <c r="C14430"/>
      <c r="D14430"/>
      <c r="E14430"/>
      <c r="F14430" s="288"/>
      <c r="G14430" s="288"/>
    </row>
    <row r="14431" spans="2:7">
      <c r="B14431"/>
      <c r="C14431"/>
      <c r="D14431"/>
      <c r="E14431"/>
      <c r="F14431" s="288"/>
      <c r="G14431" s="288"/>
    </row>
    <row r="14432" spans="2:7">
      <c r="B14432"/>
      <c r="C14432"/>
      <c r="D14432"/>
      <c r="E14432"/>
      <c r="F14432" s="288"/>
      <c r="G14432" s="288"/>
    </row>
    <row r="14433" spans="2:7">
      <c r="B14433"/>
      <c r="C14433"/>
      <c r="D14433"/>
      <c r="E14433"/>
      <c r="F14433" s="288"/>
      <c r="G14433" s="288"/>
    </row>
    <row r="14434" spans="2:7">
      <c r="B14434"/>
      <c r="C14434"/>
      <c r="D14434"/>
      <c r="E14434"/>
      <c r="F14434" s="288"/>
      <c r="G14434" s="288"/>
    </row>
    <row r="14435" spans="2:7">
      <c r="B14435"/>
      <c r="C14435"/>
      <c r="D14435"/>
      <c r="E14435"/>
      <c r="F14435" s="288"/>
      <c r="G14435" s="288"/>
    </row>
    <row r="14436" spans="2:7">
      <c r="B14436"/>
      <c r="C14436"/>
      <c r="D14436"/>
      <c r="E14436"/>
      <c r="F14436" s="288"/>
      <c r="G14436" s="288"/>
    </row>
    <row r="14437" spans="2:7">
      <c r="B14437"/>
      <c r="C14437"/>
      <c r="D14437"/>
      <c r="E14437"/>
      <c r="F14437" s="288"/>
      <c r="G14437" s="288"/>
    </row>
    <row r="14438" spans="2:7">
      <c r="B14438"/>
      <c r="C14438"/>
      <c r="D14438"/>
      <c r="E14438"/>
      <c r="F14438" s="288"/>
      <c r="G14438" s="288"/>
    </row>
    <row r="14439" spans="2:7">
      <c r="B14439"/>
      <c r="C14439"/>
      <c r="D14439"/>
      <c r="E14439"/>
      <c r="F14439" s="288"/>
      <c r="G14439" s="288"/>
    </row>
    <row r="14440" spans="2:7">
      <c r="B14440"/>
      <c r="C14440"/>
      <c r="D14440"/>
      <c r="E14440"/>
      <c r="F14440" s="288"/>
      <c r="G14440" s="288"/>
    </row>
    <row r="14441" spans="2:7">
      <c r="B14441"/>
      <c r="C14441"/>
      <c r="D14441"/>
      <c r="E14441"/>
      <c r="F14441" s="288"/>
      <c r="G14441" s="288"/>
    </row>
    <row r="14442" spans="2:7">
      <c r="B14442"/>
      <c r="C14442"/>
      <c r="D14442"/>
      <c r="E14442"/>
      <c r="F14442" s="288"/>
      <c r="G14442" s="288"/>
    </row>
    <row r="14443" spans="2:7">
      <c r="B14443"/>
      <c r="C14443"/>
      <c r="D14443"/>
      <c r="E14443"/>
      <c r="F14443" s="288"/>
      <c r="G14443" s="288"/>
    </row>
    <row r="14444" spans="2:7">
      <c r="B14444"/>
      <c r="C14444"/>
      <c r="D14444"/>
      <c r="E14444"/>
      <c r="F14444" s="288"/>
      <c r="G14444" s="288"/>
    </row>
    <row r="14445" spans="2:7">
      <c r="B14445"/>
      <c r="C14445"/>
      <c r="D14445"/>
      <c r="E14445"/>
      <c r="F14445" s="288"/>
      <c r="G14445" s="288"/>
    </row>
    <row r="14446" spans="2:7">
      <c r="B14446"/>
      <c r="C14446"/>
      <c r="D14446"/>
      <c r="E14446"/>
      <c r="F14446" s="288"/>
      <c r="G14446" s="288"/>
    </row>
    <row r="14447" spans="2:7">
      <c r="B14447"/>
      <c r="C14447"/>
      <c r="D14447"/>
      <c r="E14447"/>
      <c r="F14447" s="288"/>
      <c r="G14447" s="288"/>
    </row>
    <row r="14448" spans="2:7">
      <c r="B14448"/>
      <c r="C14448"/>
      <c r="D14448"/>
      <c r="E14448"/>
      <c r="F14448" s="288"/>
      <c r="G14448" s="288"/>
    </row>
    <row r="14449" spans="2:7">
      <c r="B14449"/>
      <c r="C14449"/>
      <c r="D14449"/>
      <c r="E14449"/>
      <c r="F14449" s="288"/>
      <c r="G14449" s="288"/>
    </row>
    <row r="14450" spans="2:7">
      <c r="B14450"/>
      <c r="C14450"/>
      <c r="D14450"/>
      <c r="E14450"/>
      <c r="F14450" s="288"/>
      <c r="G14450" s="288"/>
    </row>
    <row r="14451" spans="2:7">
      <c r="B14451"/>
      <c r="C14451"/>
      <c r="D14451"/>
      <c r="E14451"/>
      <c r="F14451" s="288"/>
      <c r="G14451" s="288"/>
    </row>
    <row r="14452" spans="2:7">
      <c r="B14452"/>
      <c r="C14452"/>
      <c r="D14452"/>
      <c r="E14452"/>
      <c r="F14452" s="288"/>
      <c r="G14452" s="288"/>
    </row>
    <row r="14453" spans="2:7">
      <c r="B14453"/>
      <c r="C14453"/>
      <c r="D14453"/>
      <c r="E14453"/>
      <c r="F14453" s="288"/>
      <c r="G14453" s="288"/>
    </row>
    <row r="14454" spans="2:7">
      <c r="B14454"/>
      <c r="C14454"/>
      <c r="D14454"/>
      <c r="E14454"/>
      <c r="F14454" s="288"/>
      <c r="G14454" s="288"/>
    </row>
    <row r="14455" spans="2:7">
      <c r="B14455"/>
      <c r="C14455"/>
      <c r="D14455"/>
      <c r="E14455"/>
      <c r="F14455" s="288"/>
      <c r="G14455" s="288"/>
    </row>
    <row r="14456" spans="2:7">
      <c r="B14456"/>
      <c r="C14456"/>
      <c r="D14456"/>
      <c r="E14456"/>
      <c r="F14456" s="288"/>
      <c r="G14456" s="288"/>
    </row>
    <row r="14457" spans="2:7">
      <c r="B14457"/>
      <c r="C14457"/>
      <c r="D14457"/>
      <c r="E14457"/>
      <c r="F14457" s="288"/>
      <c r="G14457" s="288"/>
    </row>
    <row r="14458" spans="2:7">
      <c r="B14458"/>
      <c r="C14458"/>
      <c r="D14458"/>
      <c r="E14458"/>
      <c r="F14458" s="288"/>
      <c r="G14458" s="288"/>
    </row>
    <row r="14459" spans="2:7">
      <c r="B14459"/>
      <c r="C14459"/>
      <c r="D14459"/>
      <c r="E14459"/>
      <c r="F14459" s="288"/>
      <c r="G14459" s="288"/>
    </row>
    <row r="14460" spans="2:7">
      <c r="B14460"/>
      <c r="C14460"/>
      <c r="D14460"/>
      <c r="E14460"/>
      <c r="F14460" s="288"/>
      <c r="G14460" s="288"/>
    </row>
    <row r="14461" spans="2:7">
      <c r="B14461"/>
      <c r="C14461"/>
      <c r="D14461"/>
      <c r="E14461"/>
      <c r="F14461" s="288"/>
      <c r="G14461" s="288"/>
    </row>
    <row r="14462" spans="2:7">
      <c r="B14462"/>
      <c r="C14462"/>
      <c r="D14462"/>
      <c r="E14462"/>
      <c r="F14462" s="288"/>
      <c r="G14462" s="288"/>
    </row>
    <row r="14463" spans="2:7">
      <c r="B14463"/>
      <c r="C14463"/>
      <c r="D14463"/>
      <c r="E14463"/>
      <c r="F14463" s="288"/>
      <c r="G14463" s="288"/>
    </row>
    <row r="14464" spans="2:7">
      <c r="B14464"/>
      <c r="C14464"/>
      <c r="D14464"/>
      <c r="E14464"/>
      <c r="F14464" s="288"/>
      <c r="G14464" s="288"/>
    </row>
    <row r="14465" spans="2:7">
      <c r="B14465"/>
      <c r="C14465"/>
      <c r="D14465"/>
      <c r="E14465"/>
      <c r="F14465" s="288"/>
      <c r="G14465" s="288"/>
    </row>
    <row r="14466" spans="2:7">
      <c r="B14466"/>
      <c r="C14466"/>
      <c r="D14466"/>
      <c r="E14466"/>
      <c r="F14466" s="288"/>
      <c r="G14466" s="288"/>
    </row>
    <row r="14467" spans="2:7">
      <c r="B14467"/>
      <c r="C14467"/>
      <c r="D14467"/>
      <c r="E14467"/>
      <c r="F14467" s="288"/>
      <c r="G14467" s="288"/>
    </row>
    <row r="14468" spans="2:7">
      <c r="B14468"/>
      <c r="C14468"/>
      <c r="D14468"/>
      <c r="E14468"/>
      <c r="F14468" s="288"/>
      <c r="G14468" s="288"/>
    </row>
    <row r="14469" spans="2:7">
      <c r="B14469"/>
      <c r="C14469"/>
      <c r="D14469"/>
      <c r="E14469"/>
      <c r="F14469" s="288"/>
      <c r="G14469" s="288"/>
    </row>
    <row r="14470" spans="2:7">
      <c r="B14470"/>
      <c r="C14470"/>
      <c r="D14470"/>
      <c r="E14470"/>
      <c r="F14470" s="288"/>
      <c r="G14470" s="288"/>
    </row>
    <row r="14471" spans="2:7">
      <c r="B14471"/>
      <c r="C14471"/>
      <c r="D14471"/>
      <c r="E14471"/>
      <c r="F14471" s="288"/>
      <c r="G14471" s="288"/>
    </row>
    <row r="14472" spans="2:7">
      <c r="B14472"/>
      <c r="C14472"/>
      <c r="D14472"/>
      <c r="E14472"/>
      <c r="F14472" s="288"/>
      <c r="G14472" s="288"/>
    </row>
    <row r="14473" spans="2:7">
      <c r="B14473"/>
      <c r="C14473"/>
      <c r="D14473"/>
      <c r="E14473"/>
      <c r="F14473" s="288"/>
      <c r="G14473" s="288"/>
    </row>
    <row r="14474" spans="2:7">
      <c r="B14474"/>
      <c r="C14474"/>
      <c r="D14474"/>
      <c r="E14474"/>
      <c r="F14474" s="288"/>
      <c r="G14474" s="288"/>
    </row>
    <row r="14475" spans="2:7">
      <c r="B14475"/>
      <c r="C14475"/>
      <c r="D14475"/>
      <c r="E14475"/>
      <c r="F14475" s="288"/>
      <c r="G14475" s="288"/>
    </row>
    <row r="14476" spans="2:7">
      <c r="B14476"/>
      <c r="C14476"/>
      <c r="D14476"/>
      <c r="E14476"/>
      <c r="F14476" s="288"/>
      <c r="G14476" s="288"/>
    </row>
    <row r="14477" spans="2:7">
      <c r="B14477"/>
      <c r="C14477"/>
      <c r="D14477"/>
      <c r="E14477"/>
      <c r="F14477" s="288"/>
      <c r="G14477" s="288"/>
    </row>
    <row r="14478" spans="2:7">
      <c r="B14478"/>
      <c r="C14478"/>
      <c r="D14478"/>
      <c r="E14478"/>
      <c r="F14478" s="288"/>
      <c r="G14478" s="288"/>
    </row>
    <row r="14479" spans="2:7">
      <c r="B14479"/>
      <c r="C14479"/>
      <c r="D14479"/>
      <c r="E14479"/>
      <c r="F14479" s="288"/>
      <c r="G14479" s="288"/>
    </row>
    <row r="14480" spans="2:7">
      <c r="B14480"/>
      <c r="C14480"/>
      <c r="D14480"/>
      <c r="E14480"/>
      <c r="F14480" s="288"/>
      <c r="G14480" s="288"/>
    </row>
    <row r="14481" spans="2:7">
      <c r="B14481"/>
      <c r="C14481"/>
      <c r="D14481"/>
      <c r="E14481"/>
      <c r="F14481" s="288"/>
      <c r="G14481" s="288"/>
    </row>
    <row r="14482" spans="2:7">
      <c r="B14482"/>
      <c r="C14482"/>
      <c r="D14482"/>
      <c r="E14482"/>
      <c r="F14482" s="288"/>
      <c r="G14482" s="288"/>
    </row>
    <row r="14483" spans="2:7">
      <c r="B14483"/>
      <c r="C14483"/>
      <c r="D14483"/>
      <c r="E14483"/>
      <c r="F14483" s="288"/>
      <c r="G14483" s="288"/>
    </row>
    <row r="14484" spans="2:7">
      <c r="B14484"/>
      <c r="C14484"/>
      <c r="D14484"/>
      <c r="E14484"/>
      <c r="F14484" s="288"/>
      <c r="G14484" s="288"/>
    </row>
    <row r="14485" spans="2:7">
      <c r="B14485"/>
      <c r="C14485"/>
      <c r="D14485"/>
      <c r="E14485"/>
      <c r="F14485" s="288"/>
      <c r="G14485" s="288"/>
    </row>
    <row r="14486" spans="2:7">
      <c r="B14486"/>
      <c r="C14486"/>
      <c r="D14486"/>
      <c r="E14486"/>
      <c r="F14486" s="288"/>
      <c r="G14486" s="288"/>
    </row>
    <row r="14487" spans="2:7">
      <c r="B14487"/>
      <c r="C14487"/>
      <c r="D14487"/>
      <c r="E14487"/>
      <c r="F14487" s="288"/>
      <c r="G14487" s="288"/>
    </row>
    <row r="14488" spans="2:7">
      <c r="B14488"/>
      <c r="C14488"/>
      <c r="D14488"/>
      <c r="E14488"/>
      <c r="F14488" s="288"/>
      <c r="G14488" s="288"/>
    </row>
    <row r="14489" spans="2:7">
      <c r="B14489"/>
      <c r="C14489"/>
      <c r="D14489"/>
      <c r="E14489"/>
      <c r="F14489" s="288"/>
      <c r="G14489" s="288"/>
    </row>
    <row r="14490" spans="2:7">
      <c r="B14490"/>
      <c r="C14490"/>
      <c r="D14490"/>
      <c r="E14490"/>
      <c r="F14490" s="288"/>
      <c r="G14490" s="288"/>
    </row>
    <row r="14491" spans="2:7">
      <c r="B14491"/>
      <c r="C14491"/>
      <c r="D14491"/>
      <c r="E14491"/>
      <c r="F14491" s="288"/>
      <c r="G14491" s="288"/>
    </row>
    <row r="14492" spans="2:7">
      <c r="B14492"/>
      <c r="C14492"/>
      <c r="D14492"/>
      <c r="E14492"/>
      <c r="F14492" s="288"/>
      <c r="G14492" s="288"/>
    </row>
    <row r="14493" spans="2:7">
      <c r="B14493"/>
      <c r="C14493"/>
      <c r="D14493"/>
      <c r="E14493"/>
      <c r="F14493" s="288"/>
      <c r="G14493" s="288"/>
    </row>
    <row r="14494" spans="2:7">
      <c r="B14494"/>
      <c r="C14494"/>
      <c r="D14494"/>
      <c r="E14494"/>
      <c r="F14494" s="288"/>
      <c r="G14494" s="288"/>
    </row>
    <row r="14495" spans="2:7">
      <c r="B14495"/>
      <c r="C14495"/>
      <c r="D14495"/>
      <c r="E14495"/>
      <c r="F14495" s="288"/>
      <c r="G14495" s="288"/>
    </row>
    <row r="14496" spans="2:7">
      <c r="B14496"/>
      <c r="C14496"/>
      <c r="D14496"/>
      <c r="E14496"/>
      <c r="F14496" s="288"/>
      <c r="G14496" s="288"/>
    </row>
    <row r="14497" spans="2:7">
      <c r="B14497"/>
      <c r="C14497"/>
      <c r="D14497"/>
      <c r="E14497"/>
      <c r="F14497" s="288"/>
      <c r="G14497" s="288"/>
    </row>
    <row r="14498" spans="2:7">
      <c r="B14498"/>
      <c r="C14498"/>
      <c r="D14498"/>
      <c r="E14498"/>
      <c r="F14498" s="288"/>
      <c r="G14498" s="288"/>
    </row>
    <row r="14499" spans="2:7">
      <c r="B14499"/>
      <c r="C14499"/>
      <c r="D14499"/>
      <c r="E14499"/>
      <c r="F14499" s="288"/>
      <c r="G14499" s="288"/>
    </row>
    <row r="14500" spans="2:7">
      <c r="B14500"/>
      <c r="C14500"/>
      <c r="D14500"/>
      <c r="E14500"/>
      <c r="F14500" s="288"/>
      <c r="G14500" s="288"/>
    </row>
    <row r="14501" spans="2:7">
      <c r="B14501"/>
      <c r="C14501"/>
      <c r="D14501"/>
      <c r="E14501"/>
      <c r="F14501" s="288"/>
      <c r="G14501" s="288"/>
    </row>
    <row r="14502" spans="2:7">
      <c r="B14502"/>
      <c r="C14502"/>
      <c r="D14502"/>
      <c r="E14502"/>
      <c r="F14502" s="288"/>
      <c r="G14502" s="288"/>
    </row>
    <row r="14503" spans="2:7">
      <c r="B14503"/>
      <c r="C14503"/>
      <c r="D14503"/>
      <c r="E14503"/>
      <c r="F14503" s="288"/>
      <c r="G14503" s="288"/>
    </row>
    <row r="14504" spans="2:7">
      <c r="B14504"/>
      <c r="C14504"/>
      <c r="D14504"/>
      <c r="E14504"/>
      <c r="F14504" s="288"/>
      <c r="G14504" s="288"/>
    </row>
    <row r="14505" spans="2:7">
      <c r="B14505"/>
      <c r="C14505"/>
      <c r="D14505"/>
      <c r="E14505"/>
      <c r="F14505" s="288"/>
      <c r="G14505" s="288"/>
    </row>
    <row r="14506" spans="2:7">
      <c r="B14506"/>
      <c r="C14506"/>
      <c r="D14506"/>
      <c r="E14506"/>
      <c r="F14506" s="288"/>
      <c r="G14506" s="288"/>
    </row>
    <row r="14507" spans="2:7">
      <c r="B14507"/>
      <c r="C14507"/>
      <c r="D14507"/>
      <c r="E14507"/>
      <c r="F14507" s="288"/>
      <c r="G14507" s="288"/>
    </row>
    <row r="14508" spans="2:7">
      <c r="B14508"/>
      <c r="C14508"/>
      <c r="D14508"/>
      <c r="E14508"/>
      <c r="F14508" s="288"/>
      <c r="G14508" s="288"/>
    </row>
    <row r="14509" spans="2:7">
      <c r="B14509"/>
      <c r="C14509"/>
      <c r="D14509"/>
      <c r="E14509"/>
      <c r="F14509" s="288"/>
      <c r="G14509" s="288"/>
    </row>
    <row r="14510" spans="2:7">
      <c r="B14510"/>
      <c r="C14510"/>
      <c r="D14510"/>
      <c r="E14510"/>
      <c r="F14510" s="288"/>
      <c r="G14510" s="288"/>
    </row>
    <row r="14511" spans="2:7">
      <c r="B14511"/>
      <c r="C14511"/>
      <c r="D14511"/>
      <c r="E14511"/>
      <c r="F14511" s="288"/>
      <c r="G14511" s="288"/>
    </row>
    <row r="14512" spans="2:7">
      <c r="B14512"/>
      <c r="C14512"/>
      <c r="D14512"/>
      <c r="E14512"/>
      <c r="F14512" s="288"/>
      <c r="G14512" s="288"/>
    </row>
    <row r="14513" spans="2:7">
      <c r="B14513"/>
      <c r="C14513"/>
      <c r="D14513"/>
      <c r="E14513"/>
      <c r="F14513" s="288"/>
      <c r="G14513" s="288"/>
    </row>
    <row r="14514" spans="2:7">
      <c r="B14514"/>
      <c r="C14514"/>
      <c r="D14514"/>
      <c r="E14514"/>
      <c r="F14514" s="288"/>
      <c r="G14514" s="288"/>
    </row>
    <row r="14515" spans="2:7">
      <c r="B14515"/>
      <c r="C14515"/>
      <c r="D14515"/>
      <c r="E14515"/>
      <c r="F14515" s="288"/>
      <c r="G14515" s="288"/>
    </row>
    <row r="14516" spans="2:7">
      <c r="B14516"/>
      <c r="C14516"/>
      <c r="D14516"/>
      <c r="E14516"/>
      <c r="F14516" s="288"/>
      <c r="G14516" s="288"/>
    </row>
    <row r="14517" spans="2:7">
      <c r="B14517"/>
      <c r="C14517"/>
      <c r="D14517"/>
      <c r="E14517"/>
      <c r="F14517" s="288"/>
      <c r="G14517" s="288"/>
    </row>
    <row r="14518" spans="2:7">
      <c r="B14518"/>
      <c r="C14518"/>
      <c r="D14518"/>
      <c r="E14518"/>
      <c r="F14518" s="288"/>
      <c r="G14518" s="288"/>
    </row>
    <row r="14519" spans="2:7">
      <c r="B14519"/>
      <c r="C14519"/>
      <c r="D14519"/>
      <c r="E14519"/>
      <c r="F14519" s="288"/>
      <c r="G14519" s="288"/>
    </row>
    <row r="14520" spans="2:7">
      <c r="B14520"/>
      <c r="C14520"/>
      <c r="D14520"/>
      <c r="E14520"/>
      <c r="F14520" s="288"/>
      <c r="G14520" s="288"/>
    </row>
    <row r="14521" spans="2:7">
      <c r="B14521"/>
      <c r="C14521"/>
      <c r="D14521"/>
      <c r="E14521"/>
      <c r="F14521" s="288"/>
      <c r="G14521" s="288"/>
    </row>
    <row r="14522" spans="2:7">
      <c r="B14522"/>
      <c r="C14522"/>
      <c r="D14522"/>
      <c r="E14522"/>
      <c r="F14522" s="288"/>
      <c r="G14522" s="288"/>
    </row>
    <row r="14523" spans="2:7">
      <c r="B14523"/>
      <c r="C14523"/>
      <c r="D14523"/>
      <c r="E14523"/>
      <c r="F14523" s="288"/>
      <c r="G14523" s="288"/>
    </row>
    <row r="14524" spans="2:7">
      <c r="B14524"/>
      <c r="C14524"/>
      <c r="D14524"/>
      <c r="E14524"/>
      <c r="F14524" s="288"/>
      <c r="G14524" s="288"/>
    </row>
    <row r="14525" spans="2:7">
      <c r="B14525"/>
      <c r="C14525"/>
      <c r="D14525"/>
      <c r="E14525"/>
      <c r="F14525" s="288"/>
      <c r="G14525" s="288"/>
    </row>
    <row r="14526" spans="2:7">
      <c r="B14526"/>
      <c r="C14526"/>
      <c r="D14526"/>
      <c r="E14526"/>
      <c r="F14526" s="288"/>
      <c r="G14526" s="288"/>
    </row>
    <row r="14527" spans="2:7">
      <c r="B14527"/>
      <c r="C14527"/>
      <c r="D14527"/>
      <c r="E14527"/>
      <c r="F14527" s="288"/>
      <c r="G14527" s="288"/>
    </row>
    <row r="14528" spans="2:7">
      <c r="B14528"/>
      <c r="C14528"/>
      <c r="D14528"/>
      <c r="E14528"/>
      <c r="F14528" s="288"/>
      <c r="G14528" s="288"/>
    </row>
    <row r="14529" spans="2:7">
      <c r="B14529"/>
      <c r="C14529"/>
      <c r="D14529"/>
      <c r="E14529"/>
      <c r="F14529" s="288"/>
      <c r="G14529" s="288"/>
    </row>
    <row r="14530" spans="2:7">
      <c r="B14530"/>
      <c r="C14530"/>
      <c r="D14530"/>
      <c r="E14530"/>
      <c r="F14530" s="288"/>
      <c r="G14530" s="288"/>
    </row>
    <row r="14531" spans="2:7">
      <c r="B14531"/>
      <c r="C14531"/>
      <c r="D14531"/>
      <c r="E14531"/>
      <c r="F14531" s="288"/>
      <c r="G14531" s="288"/>
    </row>
    <row r="14532" spans="2:7">
      <c r="B14532"/>
      <c r="C14532"/>
      <c r="D14532"/>
      <c r="E14532"/>
      <c r="F14532" s="288"/>
      <c r="G14532" s="288"/>
    </row>
    <row r="14533" spans="2:7">
      <c r="B14533"/>
      <c r="C14533"/>
      <c r="D14533"/>
      <c r="E14533"/>
      <c r="F14533" s="288"/>
      <c r="G14533" s="288"/>
    </row>
    <row r="14534" spans="2:7">
      <c r="B14534"/>
      <c r="C14534"/>
      <c r="D14534"/>
      <c r="E14534"/>
      <c r="F14534" s="288"/>
      <c r="G14534" s="288"/>
    </row>
    <row r="14535" spans="2:7">
      <c r="B14535"/>
      <c r="C14535"/>
      <c r="D14535"/>
      <c r="E14535"/>
      <c r="F14535" s="288"/>
      <c r="G14535" s="288"/>
    </row>
    <row r="14536" spans="2:7">
      <c r="B14536"/>
      <c r="C14536"/>
      <c r="D14536"/>
      <c r="E14536"/>
      <c r="F14536" s="288"/>
      <c r="G14536" s="288"/>
    </row>
    <row r="14537" spans="2:7">
      <c r="B14537"/>
      <c r="C14537"/>
      <c r="D14537"/>
      <c r="E14537"/>
      <c r="F14537" s="288"/>
      <c r="G14537" s="288"/>
    </row>
    <row r="14538" spans="2:7">
      <c r="B14538"/>
      <c r="C14538"/>
      <c r="D14538"/>
      <c r="E14538"/>
      <c r="F14538" s="288"/>
      <c r="G14538" s="288"/>
    </row>
    <row r="14539" spans="2:7">
      <c r="B14539"/>
      <c r="C14539"/>
      <c r="D14539"/>
      <c r="E14539"/>
      <c r="F14539" s="288"/>
      <c r="G14539" s="288"/>
    </row>
    <row r="14540" spans="2:7">
      <c r="B14540"/>
      <c r="C14540"/>
      <c r="D14540"/>
      <c r="E14540"/>
      <c r="F14540" s="288"/>
      <c r="G14540" s="288"/>
    </row>
    <row r="14541" spans="2:7">
      <c r="B14541"/>
      <c r="C14541"/>
      <c r="D14541"/>
      <c r="E14541"/>
      <c r="F14541" s="288"/>
      <c r="G14541" s="288"/>
    </row>
    <row r="14542" spans="2:7">
      <c r="B14542"/>
      <c r="C14542"/>
      <c r="D14542"/>
      <c r="E14542"/>
      <c r="F14542" s="288"/>
      <c r="G14542" s="288"/>
    </row>
    <row r="14543" spans="2:7">
      <c r="B14543"/>
      <c r="C14543"/>
      <c r="D14543"/>
      <c r="E14543"/>
      <c r="F14543" s="288"/>
      <c r="G14543" s="288"/>
    </row>
    <row r="14544" spans="2:7">
      <c r="B14544"/>
      <c r="C14544"/>
      <c r="D14544"/>
      <c r="E14544"/>
      <c r="F14544" s="288"/>
      <c r="G14544" s="288"/>
    </row>
    <row r="14545" spans="2:7">
      <c r="B14545"/>
      <c r="C14545"/>
      <c r="D14545"/>
      <c r="E14545"/>
      <c r="F14545" s="288"/>
      <c r="G14545" s="288"/>
    </row>
    <row r="14546" spans="2:7">
      <c r="B14546"/>
      <c r="C14546"/>
      <c r="D14546"/>
      <c r="E14546"/>
      <c r="F14546" s="288"/>
      <c r="G14546" s="288"/>
    </row>
    <row r="14547" spans="2:7">
      <c r="B14547"/>
      <c r="C14547"/>
      <c r="D14547"/>
      <c r="E14547"/>
      <c r="F14547" s="288"/>
      <c r="G14547" s="288"/>
    </row>
    <row r="14548" spans="2:7">
      <c r="B14548"/>
      <c r="C14548"/>
      <c r="D14548"/>
      <c r="E14548"/>
      <c r="F14548" s="288"/>
      <c r="G14548" s="288"/>
    </row>
    <row r="14549" spans="2:7">
      <c r="B14549"/>
      <c r="C14549"/>
      <c r="D14549"/>
      <c r="E14549"/>
      <c r="F14549" s="288"/>
      <c r="G14549" s="288"/>
    </row>
    <row r="14550" spans="2:7">
      <c r="B14550"/>
      <c r="C14550"/>
      <c r="D14550"/>
      <c r="E14550"/>
      <c r="F14550" s="288"/>
      <c r="G14550" s="288"/>
    </row>
    <row r="14551" spans="2:7">
      <c r="B14551"/>
      <c r="C14551"/>
      <c r="D14551"/>
      <c r="E14551"/>
      <c r="F14551" s="288"/>
      <c r="G14551" s="288"/>
    </row>
    <row r="14552" spans="2:7">
      <c r="B14552"/>
      <c r="C14552"/>
      <c r="D14552"/>
      <c r="E14552"/>
      <c r="F14552" s="288"/>
      <c r="G14552" s="288"/>
    </row>
    <row r="14553" spans="2:7">
      <c r="B14553"/>
      <c r="C14553"/>
      <c r="D14553"/>
      <c r="E14553"/>
      <c r="F14553" s="288"/>
      <c r="G14553" s="288"/>
    </row>
    <row r="14554" spans="2:7">
      <c r="B14554"/>
      <c r="C14554"/>
      <c r="D14554"/>
      <c r="E14554"/>
      <c r="F14554" s="288"/>
      <c r="G14554" s="288"/>
    </row>
    <row r="14555" spans="2:7">
      <c r="B14555"/>
      <c r="C14555"/>
      <c r="D14555"/>
      <c r="E14555"/>
      <c r="F14555" s="288"/>
      <c r="G14555" s="288"/>
    </row>
    <row r="14556" spans="2:7">
      <c r="B14556"/>
      <c r="C14556"/>
      <c r="D14556"/>
      <c r="E14556"/>
      <c r="F14556" s="288"/>
      <c r="G14556" s="288"/>
    </row>
    <row r="14557" spans="2:7">
      <c r="B14557"/>
      <c r="C14557"/>
      <c r="D14557"/>
      <c r="E14557"/>
      <c r="F14557" s="288"/>
      <c r="G14557" s="288"/>
    </row>
    <row r="14558" spans="2:7">
      <c r="B14558"/>
      <c r="C14558"/>
      <c r="D14558"/>
      <c r="E14558"/>
      <c r="F14558" s="288"/>
      <c r="G14558" s="288"/>
    </row>
    <row r="14559" spans="2:7">
      <c r="B14559"/>
      <c r="C14559"/>
      <c r="D14559"/>
      <c r="E14559"/>
      <c r="F14559" s="288"/>
      <c r="G14559" s="288"/>
    </row>
    <row r="14560" spans="2:7">
      <c r="B14560"/>
      <c r="C14560"/>
      <c r="D14560"/>
      <c r="E14560"/>
      <c r="F14560" s="288"/>
      <c r="G14560" s="288"/>
    </row>
    <row r="14561" spans="2:7">
      <c r="B14561"/>
      <c r="C14561"/>
      <c r="D14561"/>
      <c r="E14561"/>
      <c r="F14561" s="288"/>
      <c r="G14561" s="288"/>
    </row>
    <row r="14562" spans="2:7">
      <c r="B14562"/>
      <c r="C14562"/>
      <c r="D14562"/>
      <c r="E14562"/>
      <c r="F14562" s="288"/>
      <c r="G14562" s="288"/>
    </row>
    <row r="14563" spans="2:7">
      <c r="B14563"/>
      <c r="C14563"/>
      <c r="D14563"/>
      <c r="E14563"/>
      <c r="F14563" s="288"/>
      <c r="G14563" s="288"/>
    </row>
    <row r="14564" spans="2:7">
      <c r="B14564"/>
      <c r="C14564"/>
      <c r="D14564"/>
      <c r="E14564"/>
      <c r="F14564" s="288"/>
      <c r="G14564" s="288"/>
    </row>
    <row r="14565" spans="2:7">
      <c r="B14565"/>
      <c r="C14565"/>
      <c r="D14565"/>
      <c r="E14565"/>
      <c r="F14565" s="288"/>
      <c r="G14565" s="288"/>
    </row>
    <row r="14566" spans="2:7">
      <c r="B14566"/>
      <c r="C14566"/>
      <c r="D14566"/>
      <c r="E14566"/>
      <c r="F14566" s="288"/>
      <c r="G14566" s="288"/>
    </row>
    <row r="14567" spans="2:7">
      <c r="B14567"/>
      <c r="C14567"/>
      <c r="D14567"/>
      <c r="E14567"/>
      <c r="F14567" s="288"/>
      <c r="G14567" s="288"/>
    </row>
    <row r="14568" spans="2:7">
      <c r="B14568"/>
      <c r="C14568"/>
      <c r="D14568"/>
      <c r="E14568"/>
      <c r="F14568" s="288"/>
      <c r="G14568" s="288"/>
    </row>
    <row r="14569" spans="2:7">
      <c r="B14569"/>
      <c r="C14569"/>
      <c r="D14569"/>
      <c r="E14569"/>
      <c r="F14569" s="288"/>
      <c r="G14569" s="288"/>
    </row>
    <row r="14570" spans="2:7">
      <c r="B14570"/>
      <c r="C14570"/>
      <c r="D14570"/>
      <c r="E14570"/>
      <c r="F14570" s="288"/>
      <c r="G14570" s="288"/>
    </row>
    <row r="14571" spans="2:7">
      <c r="B14571"/>
      <c r="C14571"/>
      <c r="D14571"/>
      <c r="E14571"/>
      <c r="F14571" s="288"/>
      <c r="G14571" s="288"/>
    </row>
    <row r="14572" spans="2:7">
      <c r="B14572"/>
      <c r="C14572"/>
      <c r="D14572"/>
      <c r="E14572"/>
      <c r="F14572" s="288"/>
      <c r="G14572" s="288"/>
    </row>
    <row r="14573" spans="2:7">
      <c r="B14573"/>
      <c r="C14573"/>
      <c r="D14573"/>
      <c r="E14573"/>
      <c r="F14573" s="288"/>
      <c r="G14573" s="288"/>
    </row>
    <row r="14574" spans="2:7">
      <c r="B14574"/>
      <c r="C14574"/>
      <c r="D14574"/>
      <c r="E14574"/>
      <c r="F14574" s="288"/>
      <c r="G14574" s="288"/>
    </row>
    <row r="14575" spans="2:7">
      <c r="B14575"/>
      <c r="C14575"/>
      <c r="D14575"/>
      <c r="E14575"/>
      <c r="F14575" s="288"/>
      <c r="G14575" s="288"/>
    </row>
    <row r="14576" spans="2:7">
      <c r="B14576"/>
      <c r="C14576"/>
      <c r="D14576"/>
      <c r="E14576"/>
      <c r="F14576" s="288"/>
      <c r="G14576" s="288"/>
    </row>
    <row r="14577" spans="2:7">
      <c r="B14577"/>
      <c r="C14577"/>
      <c r="D14577"/>
      <c r="E14577"/>
      <c r="F14577" s="288"/>
      <c r="G14577" s="288"/>
    </row>
    <row r="14578" spans="2:7">
      <c r="B14578"/>
      <c r="C14578"/>
      <c r="D14578"/>
      <c r="E14578"/>
      <c r="F14578" s="288"/>
      <c r="G14578" s="288"/>
    </row>
    <row r="14579" spans="2:7">
      <c r="B14579"/>
      <c r="C14579"/>
      <c r="D14579"/>
      <c r="E14579"/>
      <c r="F14579" s="288"/>
      <c r="G14579" s="288"/>
    </row>
    <row r="14580" spans="2:7">
      <c r="B14580"/>
      <c r="C14580"/>
      <c r="D14580"/>
      <c r="E14580"/>
      <c r="F14580" s="288"/>
      <c r="G14580" s="288"/>
    </row>
    <row r="14581" spans="2:7">
      <c r="B14581"/>
      <c r="C14581"/>
      <c r="D14581"/>
      <c r="E14581"/>
      <c r="F14581" s="288"/>
      <c r="G14581" s="288"/>
    </row>
    <row r="14582" spans="2:7">
      <c r="B14582"/>
      <c r="C14582"/>
      <c r="D14582"/>
      <c r="E14582"/>
      <c r="F14582" s="288"/>
      <c r="G14582" s="288"/>
    </row>
    <row r="14583" spans="2:7">
      <c r="B14583"/>
      <c r="C14583"/>
      <c r="D14583"/>
      <c r="E14583"/>
      <c r="F14583" s="288"/>
      <c r="G14583" s="288"/>
    </row>
    <row r="14584" spans="2:7">
      <c r="B14584"/>
      <c r="C14584"/>
      <c r="D14584"/>
      <c r="E14584"/>
      <c r="F14584" s="288"/>
      <c r="G14584" s="288"/>
    </row>
    <row r="14585" spans="2:7">
      <c r="B14585"/>
      <c r="C14585"/>
      <c r="D14585"/>
      <c r="E14585"/>
      <c r="F14585" s="288"/>
      <c r="G14585" s="288"/>
    </row>
    <row r="14586" spans="2:7">
      <c r="B14586"/>
      <c r="C14586"/>
      <c r="D14586"/>
      <c r="E14586"/>
      <c r="F14586" s="288"/>
      <c r="G14586" s="288"/>
    </row>
    <row r="14587" spans="2:7">
      <c r="B14587"/>
      <c r="C14587"/>
      <c r="D14587"/>
      <c r="E14587"/>
      <c r="F14587" s="288"/>
      <c r="G14587" s="288"/>
    </row>
    <row r="14588" spans="2:7">
      <c r="B14588"/>
      <c r="C14588"/>
      <c r="D14588"/>
      <c r="E14588"/>
      <c r="F14588" s="288"/>
      <c r="G14588" s="288"/>
    </row>
    <row r="14589" spans="2:7">
      <c r="B14589"/>
      <c r="C14589"/>
      <c r="D14589"/>
      <c r="E14589"/>
      <c r="F14589" s="288"/>
      <c r="G14589" s="288"/>
    </row>
    <row r="14590" spans="2:7">
      <c r="B14590"/>
      <c r="C14590"/>
      <c r="D14590"/>
      <c r="E14590"/>
      <c r="F14590" s="288"/>
      <c r="G14590" s="288"/>
    </row>
    <row r="14591" spans="2:7">
      <c r="B14591"/>
      <c r="C14591"/>
      <c r="D14591"/>
      <c r="E14591"/>
      <c r="F14591" s="288"/>
      <c r="G14591" s="288"/>
    </row>
    <row r="14592" spans="2:7">
      <c r="B14592"/>
      <c r="C14592"/>
      <c r="D14592"/>
      <c r="E14592"/>
      <c r="F14592" s="288"/>
      <c r="G14592" s="288"/>
    </row>
    <row r="14593" spans="2:7">
      <c r="B14593"/>
      <c r="C14593"/>
      <c r="D14593"/>
      <c r="E14593"/>
      <c r="F14593" s="288"/>
      <c r="G14593" s="288"/>
    </row>
    <row r="14594" spans="2:7">
      <c r="B14594"/>
      <c r="C14594"/>
      <c r="D14594"/>
      <c r="E14594"/>
      <c r="F14594" s="288"/>
      <c r="G14594" s="288"/>
    </row>
    <row r="14595" spans="2:7">
      <c r="B14595"/>
      <c r="C14595"/>
      <c r="D14595"/>
      <c r="E14595"/>
      <c r="F14595" s="288"/>
      <c r="G14595" s="288"/>
    </row>
    <row r="14596" spans="2:7">
      <c r="B14596"/>
      <c r="C14596"/>
      <c r="D14596"/>
      <c r="E14596"/>
      <c r="F14596" s="288"/>
      <c r="G14596" s="288"/>
    </row>
    <row r="14597" spans="2:7">
      <c r="B14597"/>
      <c r="C14597"/>
      <c r="D14597"/>
      <c r="E14597"/>
      <c r="F14597" s="288"/>
      <c r="G14597" s="288"/>
    </row>
    <row r="14598" spans="2:7">
      <c r="B14598"/>
      <c r="C14598"/>
      <c r="D14598"/>
      <c r="E14598"/>
      <c r="F14598" s="288"/>
      <c r="G14598" s="288"/>
    </row>
    <row r="14599" spans="2:7">
      <c r="B14599"/>
      <c r="C14599"/>
      <c r="D14599"/>
      <c r="E14599"/>
      <c r="F14599" s="288"/>
      <c r="G14599" s="288"/>
    </row>
    <row r="14600" spans="2:7">
      <c r="B14600"/>
      <c r="C14600"/>
      <c r="D14600"/>
      <c r="E14600"/>
      <c r="F14600" s="288"/>
      <c r="G14600" s="288"/>
    </row>
    <row r="14601" spans="2:7">
      <c r="B14601"/>
      <c r="C14601"/>
      <c r="D14601"/>
      <c r="E14601"/>
      <c r="F14601" s="288"/>
      <c r="G14601" s="288"/>
    </row>
    <row r="14602" spans="2:7">
      <c r="B14602"/>
      <c r="C14602"/>
      <c r="D14602"/>
      <c r="E14602"/>
      <c r="F14602" s="288"/>
      <c r="G14602" s="288"/>
    </row>
    <row r="14603" spans="2:7">
      <c r="B14603"/>
      <c r="C14603"/>
      <c r="D14603"/>
      <c r="E14603"/>
      <c r="F14603" s="288"/>
      <c r="G14603" s="288"/>
    </row>
    <row r="14604" spans="2:7">
      <c r="B14604"/>
      <c r="C14604"/>
      <c r="D14604"/>
      <c r="E14604"/>
      <c r="F14604" s="288"/>
      <c r="G14604" s="288"/>
    </row>
    <row r="14605" spans="2:7">
      <c r="B14605"/>
      <c r="C14605"/>
      <c r="D14605"/>
      <c r="E14605"/>
      <c r="F14605" s="288"/>
      <c r="G14605" s="288"/>
    </row>
    <row r="14606" spans="2:7">
      <c r="B14606"/>
      <c r="C14606"/>
      <c r="D14606"/>
      <c r="E14606"/>
      <c r="F14606" s="288"/>
      <c r="G14606" s="288"/>
    </row>
    <row r="14607" spans="2:7">
      <c r="B14607"/>
      <c r="C14607"/>
      <c r="D14607"/>
      <c r="E14607"/>
      <c r="F14607" s="288"/>
      <c r="G14607" s="288"/>
    </row>
    <row r="14608" spans="2:7">
      <c r="B14608"/>
      <c r="C14608"/>
      <c r="D14608"/>
      <c r="E14608"/>
      <c r="F14608" s="288"/>
      <c r="G14608" s="288"/>
    </row>
    <row r="14609" spans="2:7">
      <c r="B14609"/>
      <c r="C14609"/>
      <c r="D14609"/>
      <c r="E14609"/>
      <c r="F14609" s="288"/>
      <c r="G14609" s="288"/>
    </row>
    <row r="14610" spans="2:7">
      <c r="B14610"/>
      <c r="C14610"/>
      <c r="D14610"/>
      <c r="E14610"/>
      <c r="F14610" s="288"/>
      <c r="G14610" s="288"/>
    </row>
    <row r="14611" spans="2:7">
      <c r="B14611"/>
      <c r="C14611"/>
      <c r="D14611"/>
      <c r="E14611"/>
      <c r="F14611" s="288"/>
      <c r="G14611" s="288"/>
    </row>
    <row r="14612" spans="2:7">
      <c r="B14612"/>
      <c r="C14612"/>
      <c r="D14612"/>
      <c r="E14612"/>
      <c r="F14612" s="288"/>
      <c r="G14612" s="288"/>
    </row>
    <row r="14613" spans="2:7">
      <c r="B14613"/>
      <c r="C14613"/>
      <c r="D14613"/>
      <c r="E14613"/>
      <c r="F14613" s="288"/>
      <c r="G14613" s="288"/>
    </row>
    <row r="14614" spans="2:7">
      <c r="B14614"/>
      <c r="C14614"/>
      <c r="D14614"/>
      <c r="E14614"/>
      <c r="F14614" s="288"/>
      <c r="G14614" s="288"/>
    </row>
    <row r="14615" spans="2:7">
      <c r="B14615"/>
      <c r="C14615"/>
      <c r="D14615"/>
      <c r="E14615"/>
      <c r="F14615" s="288"/>
      <c r="G14615" s="288"/>
    </row>
    <row r="14616" spans="2:7">
      <c r="B14616"/>
      <c r="C14616"/>
      <c r="D14616"/>
      <c r="E14616"/>
      <c r="F14616" s="288"/>
      <c r="G14616" s="288"/>
    </row>
    <row r="14617" spans="2:7">
      <c r="B14617"/>
      <c r="C14617"/>
      <c r="D14617"/>
      <c r="E14617"/>
      <c r="F14617" s="288"/>
      <c r="G14617" s="288"/>
    </row>
    <row r="14618" spans="2:7">
      <c r="B14618"/>
      <c r="C14618"/>
      <c r="D14618"/>
      <c r="E14618"/>
      <c r="F14618" s="288"/>
      <c r="G14618" s="288"/>
    </row>
    <row r="14619" spans="2:7">
      <c r="B14619"/>
      <c r="C14619"/>
      <c r="D14619"/>
      <c r="E14619"/>
      <c r="F14619" s="288"/>
      <c r="G14619" s="288"/>
    </row>
    <row r="14620" spans="2:7">
      <c r="B14620"/>
      <c r="C14620"/>
      <c r="D14620"/>
      <c r="E14620"/>
      <c r="F14620" s="288"/>
      <c r="G14620" s="288"/>
    </row>
    <row r="14621" spans="2:7">
      <c r="B14621"/>
      <c r="C14621"/>
      <c r="D14621"/>
      <c r="E14621"/>
      <c r="F14621" s="288"/>
      <c r="G14621" s="288"/>
    </row>
    <row r="14622" spans="2:7">
      <c r="B14622"/>
      <c r="C14622"/>
      <c r="D14622"/>
      <c r="E14622"/>
      <c r="F14622" s="288"/>
      <c r="G14622" s="288"/>
    </row>
    <row r="14623" spans="2:7">
      <c r="B14623"/>
      <c r="C14623"/>
      <c r="D14623"/>
      <c r="E14623"/>
      <c r="F14623" s="288"/>
      <c r="G14623" s="288"/>
    </row>
    <row r="14624" spans="2:7">
      <c r="B14624"/>
      <c r="C14624"/>
      <c r="D14624"/>
      <c r="E14624"/>
      <c r="F14624" s="288"/>
      <c r="G14624" s="288"/>
    </row>
    <row r="14625" spans="2:7">
      <c r="B14625"/>
      <c r="C14625"/>
      <c r="D14625"/>
      <c r="E14625"/>
      <c r="F14625" s="288"/>
      <c r="G14625" s="288"/>
    </row>
    <row r="14626" spans="2:7">
      <c r="B14626"/>
      <c r="C14626"/>
      <c r="D14626"/>
      <c r="E14626"/>
      <c r="F14626" s="288"/>
      <c r="G14626" s="288"/>
    </row>
    <row r="14627" spans="2:7">
      <c r="B14627"/>
      <c r="C14627"/>
      <c r="D14627"/>
      <c r="E14627"/>
      <c r="F14627" s="288"/>
      <c r="G14627" s="288"/>
    </row>
    <row r="14628" spans="2:7">
      <c r="B14628"/>
      <c r="C14628"/>
      <c r="D14628"/>
      <c r="E14628"/>
      <c r="F14628" s="288"/>
      <c r="G14628" s="288"/>
    </row>
    <row r="14629" spans="2:7">
      <c r="B14629"/>
      <c r="C14629"/>
      <c r="D14629"/>
      <c r="E14629"/>
      <c r="F14629" s="288"/>
      <c r="G14629" s="288"/>
    </row>
    <row r="14630" spans="2:7">
      <c r="B14630"/>
      <c r="C14630"/>
      <c r="D14630"/>
      <c r="E14630"/>
      <c r="F14630" s="288"/>
      <c r="G14630" s="288"/>
    </row>
    <row r="14631" spans="2:7">
      <c r="B14631"/>
      <c r="C14631"/>
      <c r="D14631"/>
      <c r="E14631"/>
      <c r="F14631" s="288"/>
      <c r="G14631" s="288"/>
    </row>
    <row r="14632" spans="2:7">
      <c r="B14632"/>
      <c r="C14632"/>
      <c r="D14632"/>
      <c r="E14632"/>
      <c r="F14632" s="288"/>
      <c r="G14632" s="288"/>
    </row>
    <row r="14633" spans="2:7">
      <c r="B14633"/>
      <c r="C14633"/>
      <c r="D14633"/>
      <c r="E14633"/>
      <c r="F14633" s="288"/>
      <c r="G14633" s="288"/>
    </row>
    <row r="14634" spans="2:7">
      <c r="B14634"/>
      <c r="C14634"/>
      <c r="D14634"/>
      <c r="E14634"/>
      <c r="F14634" s="288"/>
      <c r="G14634" s="288"/>
    </row>
    <row r="14635" spans="2:7">
      <c r="B14635"/>
      <c r="C14635"/>
      <c r="D14635"/>
      <c r="E14635"/>
      <c r="F14635" s="288"/>
      <c r="G14635" s="288"/>
    </row>
    <row r="14636" spans="2:7">
      <c r="B14636"/>
      <c r="C14636"/>
      <c r="D14636"/>
      <c r="E14636"/>
      <c r="F14636" s="288"/>
      <c r="G14636" s="288"/>
    </row>
    <row r="14637" spans="2:7">
      <c r="B14637"/>
      <c r="C14637"/>
      <c r="D14637"/>
      <c r="E14637"/>
      <c r="F14637" s="288"/>
      <c r="G14637" s="288"/>
    </row>
    <row r="14638" spans="2:7">
      <c r="B14638"/>
      <c r="C14638"/>
      <c r="D14638"/>
      <c r="E14638"/>
      <c r="F14638" s="288"/>
      <c r="G14638" s="288"/>
    </row>
    <row r="14639" spans="2:7">
      <c r="B14639"/>
      <c r="C14639"/>
      <c r="D14639"/>
      <c r="E14639"/>
      <c r="F14639" s="288"/>
      <c r="G14639" s="288"/>
    </row>
    <row r="14640" spans="2:7">
      <c r="B14640"/>
      <c r="C14640"/>
      <c r="D14640"/>
      <c r="E14640"/>
      <c r="F14640" s="288"/>
      <c r="G14640" s="288"/>
    </row>
    <row r="14641" spans="2:7">
      <c r="B14641"/>
      <c r="C14641"/>
      <c r="D14641"/>
      <c r="E14641"/>
      <c r="F14641" s="288"/>
      <c r="G14641" s="288"/>
    </row>
    <row r="14642" spans="2:7">
      <c r="B14642"/>
      <c r="C14642"/>
      <c r="D14642"/>
      <c r="E14642"/>
      <c r="F14642" s="288"/>
      <c r="G14642" s="288"/>
    </row>
    <row r="14643" spans="2:7">
      <c r="B14643"/>
      <c r="C14643"/>
      <c r="D14643"/>
      <c r="E14643"/>
      <c r="F14643" s="288"/>
      <c r="G14643" s="288"/>
    </row>
    <row r="14644" spans="2:7">
      <c r="B14644"/>
      <c r="C14644"/>
      <c r="D14644"/>
      <c r="E14644"/>
      <c r="F14644" s="288"/>
      <c r="G14644" s="288"/>
    </row>
    <row r="14645" spans="2:7">
      <c r="B14645"/>
      <c r="C14645"/>
      <c r="D14645"/>
      <c r="E14645"/>
      <c r="F14645" s="288"/>
      <c r="G14645" s="288"/>
    </row>
    <row r="14646" spans="2:7">
      <c r="B14646"/>
      <c r="C14646"/>
      <c r="D14646"/>
      <c r="E14646"/>
      <c r="F14646" s="288"/>
      <c r="G14646" s="288"/>
    </row>
    <row r="14647" spans="2:7">
      <c r="B14647"/>
      <c r="C14647"/>
      <c r="D14647"/>
      <c r="E14647"/>
      <c r="F14647" s="288"/>
      <c r="G14647" s="288"/>
    </row>
    <row r="14648" spans="2:7">
      <c r="B14648"/>
      <c r="C14648"/>
      <c r="D14648"/>
      <c r="E14648"/>
      <c r="F14648" s="288"/>
      <c r="G14648" s="288"/>
    </row>
    <row r="14649" spans="2:7">
      <c r="B14649"/>
      <c r="C14649"/>
      <c r="D14649"/>
      <c r="E14649"/>
      <c r="F14649" s="288"/>
      <c r="G14649" s="288"/>
    </row>
    <row r="14650" spans="2:7">
      <c r="B14650"/>
      <c r="C14650"/>
      <c r="D14650"/>
      <c r="E14650"/>
      <c r="F14650" s="288"/>
      <c r="G14650" s="288"/>
    </row>
    <row r="14651" spans="2:7">
      <c r="B14651"/>
      <c r="C14651"/>
      <c r="D14651"/>
      <c r="E14651"/>
      <c r="F14651" s="288"/>
      <c r="G14651" s="288"/>
    </row>
    <row r="14652" spans="2:7">
      <c r="B14652"/>
      <c r="C14652"/>
      <c r="D14652"/>
      <c r="E14652"/>
      <c r="F14652" s="288"/>
      <c r="G14652" s="288"/>
    </row>
    <row r="14653" spans="2:7">
      <c r="B14653"/>
      <c r="C14653"/>
      <c r="D14653"/>
      <c r="E14653"/>
      <c r="F14653" s="288"/>
      <c r="G14653" s="288"/>
    </row>
    <row r="14654" spans="2:7">
      <c r="B14654"/>
      <c r="C14654"/>
      <c r="D14654"/>
      <c r="E14654"/>
      <c r="F14654" s="288"/>
      <c r="G14654" s="288"/>
    </row>
    <row r="14655" spans="2:7">
      <c r="B14655"/>
      <c r="C14655"/>
      <c r="D14655"/>
      <c r="E14655"/>
      <c r="F14655" s="288"/>
      <c r="G14655" s="288"/>
    </row>
    <row r="14656" spans="2:7">
      <c r="B14656"/>
      <c r="C14656"/>
      <c r="D14656"/>
      <c r="E14656"/>
      <c r="F14656" s="288"/>
      <c r="G14656" s="288"/>
    </row>
    <row r="14657" spans="2:7">
      <c r="B14657"/>
      <c r="C14657"/>
      <c r="D14657"/>
      <c r="E14657"/>
      <c r="F14657" s="288"/>
      <c r="G14657" s="288"/>
    </row>
    <row r="14658" spans="2:7">
      <c r="B14658"/>
      <c r="C14658"/>
      <c r="D14658"/>
      <c r="E14658"/>
      <c r="F14658" s="288"/>
      <c r="G14658" s="288"/>
    </row>
    <row r="14659" spans="2:7">
      <c r="B14659"/>
      <c r="C14659"/>
      <c r="D14659"/>
      <c r="E14659"/>
      <c r="F14659" s="288"/>
      <c r="G14659" s="288"/>
    </row>
    <row r="14660" spans="2:7">
      <c r="B14660"/>
      <c r="C14660"/>
      <c r="D14660"/>
      <c r="E14660"/>
      <c r="F14660" s="288"/>
      <c r="G14660" s="288"/>
    </row>
    <row r="14661" spans="2:7">
      <c r="B14661"/>
      <c r="C14661"/>
      <c r="D14661"/>
      <c r="E14661"/>
      <c r="F14661" s="288"/>
      <c r="G14661" s="288"/>
    </row>
    <row r="14662" spans="2:7">
      <c r="B14662"/>
      <c r="C14662"/>
      <c r="D14662"/>
      <c r="E14662"/>
      <c r="F14662" s="288"/>
      <c r="G14662" s="288"/>
    </row>
    <row r="14663" spans="2:7">
      <c r="B14663"/>
      <c r="C14663"/>
      <c r="D14663"/>
      <c r="E14663"/>
      <c r="F14663" s="288"/>
      <c r="G14663" s="288"/>
    </row>
    <row r="14664" spans="2:7">
      <c r="B14664"/>
      <c r="C14664"/>
      <c r="D14664"/>
      <c r="E14664"/>
      <c r="F14664" s="288"/>
      <c r="G14664" s="288"/>
    </row>
    <row r="14665" spans="2:7">
      <c r="B14665"/>
      <c r="C14665"/>
      <c r="D14665"/>
      <c r="E14665"/>
      <c r="F14665" s="288"/>
      <c r="G14665" s="288"/>
    </row>
    <row r="14666" spans="2:7">
      <c r="B14666"/>
      <c r="C14666"/>
      <c r="D14666"/>
      <c r="E14666"/>
      <c r="F14666" s="288"/>
      <c r="G14666" s="288"/>
    </row>
    <row r="14667" spans="2:7">
      <c r="B14667"/>
      <c r="C14667"/>
      <c r="D14667"/>
      <c r="E14667"/>
      <c r="F14667" s="288"/>
      <c r="G14667" s="288"/>
    </row>
    <row r="14668" spans="2:7">
      <c r="B14668"/>
      <c r="C14668"/>
      <c r="D14668"/>
      <c r="E14668"/>
      <c r="F14668" s="288"/>
      <c r="G14668" s="288"/>
    </row>
    <row r="14669" spans="2:7">
      <c r="B14669"/>
      <c r="C14669"/>
      <c r="D14669"/>
      <c r="E14669"/>
      <c r="F14669" s="288"/>
      <c r="G14669" s="288"/>
    </row>
    <row r="14670" spans="2:7">
      <c r="B14670"/>
      <c r="C14670"/>
      <c r="D14670"/>
      <c r="E14670"/>
      <c r="F14670" s="288"/>
      <c r="G14670" s="288"/>
    </row>
    <row r="14671" spans="2:7">
      <c r="B14671"/>
      <c r="C14671"/>
      <c r="D14671"/>
      <c r="E14671"/>
      <c r="F14671" s="288"/>
      <c r="G14671" s="288"/>
    </row>
    <row r="14672" spans="2:7">
      <c r="B14672"/>
      <c r="C14672"/>
      <c r="D14672"/>
      <c r="E14672"/>
      <c r="F14672" s="288"/>
      <c r="G14672" s="288"/>
    </row>
    <row r="14673" spans="2:7">
      <c r="B14673"/>
      <c r="C14673"/>
      <c r="D14673"/>
      <c r="E14673"/>
      <c r="F14673" s="288"/>
      <c r="G14673" s="288"/>
    </row>
    <row r="14674" spans="2:7">
      <c r="B14674"/>
      <c r="C14674"/>
      <c r="D14674"/>
      <c r="E14674"/>
      <c r="F14674" s="288"/>
      <c r="G14674" s="288"/>
    </row>
    <row r="14675" spans="2:7">
      <c r="B14675"/>
      <c r="C14675"/>
      <c r="D14675"/>
      <c r="E14675"/>
      <c r="F14675" s="288"/>
      <c r="G14675" s="288"/>
    </row>
    <row r="14676" spans="2:7">
      <c r="B14676"/>
      <c r="C14676"/>
      <c r="D14676"/>
      <c r="E14676"/>
      <c r="F14676" s="288"/>
      <c r="G14676" s="288"/>
    </row>
    <row r="14677" spans="2:7">
      <c r="B14677"/>
      <c r="C14677"/>
      <c r="D14677"/>
      <c r="E14677"/>
      <c r="F14677" s="288"/>
      <c r="G14677" s="288"/>
    </row>
    <row r="14678" spans="2:7">
      <c r="B14678"/>
      <c r="C14678"/>
      <c r="D14678"/>
      <c r="E14678"/>
      <c r="F14678" s="288"/>
      <c r="G14678" s="288"/>
    </row>
    <row r="14679" spans="2:7">
      <c r="B14679"/>
      <c r="C14679"/>
      <c r="D14679"/>
      <c r="E14679"/>
      <c r="F14679" s="288"/>
      <c r="G14679" s="288"/>
    </row>
    <row r="14680" spans="2:7">
      <c r="B14680"/>
      <c r="C14680"/>
      <c r="D14680"/>
      <c r="E14680"/>
      <c r="F14680" s="288"/>
      <c r="G14680" s="288"/>
    </row>
    <row r="14681" spans="2:7">
      <c r="B14681"/>
      <c r="C14681"/>
      <c r="D14681"/>
      <c r="E14681"/>
      <c r="F14681" s="288"/>
      <c r="G14681" s="288"/>
    </row>
    <row r="14682" spans="2:7">
      <c r="B14682"/>
      <c r="C14682"/>
      <c r="D14682"/>
      <c r="E14682"/>
      <c r="F14682" s="288"/>
      <c r="G14682" s="288"/>
    </row>
    <row r="14683" spans="2:7">
      <c r="B14683"/>
      <c r="C14683"/>
      <c r="D14683"/>
      <c r="E14683"/>
      <c r="F14683" s="288"/>
      <c r="G14683" s="288"/>
    </row>
    <row r="14684" spans="2:7">
      <c r="B14684"/>
      <c r="C14684"/>
      <c r="D14684"/>
      <c r="E14684"/>
      <c r="F14684" s="288"/>
      <c r="G14684" s="288"/>
    </row>
    <row r="14685" spans="2:7">
      <c r="B14685"/>
      <c r="C14685"/>
      <c r="D14685"/>
      <c r="E14685"/>
      <c r="F14685" s="288"/>
      <c r="G14685" s="288"/>
    </row>
    <row r="14686" spans="2:7">
      <c r="B14686"/>
      <c r="C14686"/>
      <c r="D14686"/>
      <c r="E14686"/>
      <c r="F14686" s="288"/>
      <c r="G14686" s="288"/>
    </row>
    <row r="14687" spans="2:7">
      <c r="B14687"/>
      <c r="C14687"/>
      <c r="D14687"/>
      <c r="E14687"/>
      <c r="F14687" s="288"/>
      <c r="G14687" s="288"/>
    </row>
    <row r="14688" spans="2:7">
      <c r="B14688"/>
      <c r="C14688"/>
      <c r="D14688"/>
      <c r="E14688"/>
      <c r="F14688" s="288"/>
      <c r="G14688" s="288"/>
    </row>
    <row r="14689" spans="2:7">
      <c r="B14689"/>
      <c r="C14689"/>
      <c r="D14689"/>
      <c r="E14689"/>
      <c r="F14689" s="288"/>
      <c r="G14689" s="288"/>
    </row>
    <row r="14690" spans="2:7">
      <c r="B14690"/>
      <c r="C14690"/>
      <c r="D14690"/>
      <c r="E14690"/>
      <c r="F14690" s="288"/>
      <c r="G14690" s="288"/>
    </row>
    <row r="14691" spans="2:7">
      <c r="B14691"/>
      <c r="C14691"/>
      <c r="D14691"/>
      <c r="E14691"/>
      <c r="F14691" s="288"/>
      <c r="G14691" s="288"/>
    </row>
    <row r="14692" spans="2:7">
      <c r="B14692"/>
      <c r="C14692"/>
      <c r="D14692"/>
      <c r="E14692"/>
      <c r="F14692" s="288"/>
      <c r="G14692" s="288"/>
    </row>
    <row r="14693" spans="2:7">
      <c r="B14693"/>
      <c r="C14693"/>
      <c r="D14693"/>
      <c r="E14693"/>
      <c r="F14693" s="288"/>
      <c r="G14693" s="288"/>
    </row>
    <row r="14694" spans="2:7">
      <c r="B14694"/>
      <c r="C14694"/>
      <c r="D14694"/>
      <c r="E14694"/>
      <c r="F14694" s="288"/>
      <c r="G14694" s="288"/>
    </row>
    <row r="14695" spans="2:7">
      <c r="B14695"/>
      <c r="C14695"/>
      <c r="D14695"/>
      <c r="E14695"/>
      <c r="F14695" s="288"/>
      <c r="G14695" s="288"/>
    </row>
    <row r="14696" spans="2:7">
      <c r="B14696"/>
      <c r="C14696"/>
      <c r="D14696"/>
      <c r="E14696"/>
      <c r="F14696" s="288"/>
      <c r="G14696" s="288"/>
    </row>
    <row r="14697" spans="2:7">
      <c r="B14697"/>
      <c r="C14697"/>
      <c r="D14697"/>
      <c r="E14697"/>
      <c r="F14697" s="288"/>
      <c r="G14697" s="288"/>
    </row>
    <row r="14698" spans="2:7">
      <c r="B14698"/>
      <c r="C14698"/>
      <c r="D14698"/>
      <c r="E14698"/>
      <c r="F14698" s="288"/>
      <c r="G14698" s="288"/>
    </row>
    <row r="14699" spans="2:7">
      <c r="B14699"/>
      <c r="C14699"/>
      <c r="D14699"/>
      <c r="E14699"/>
      <c r="F14699" s="288"/>
      <c r="G14699" s="288"/>
    </row>
    <row r="14700" spans="2:7">
      <c r="B14700"/>
      <c r="C14700"/>
      <c r="D14700"/>
      <c r="E14700"/>
      <c r="F14700" s="288"/>
      <c r="G14700" s="288"/>
    </row>
    <row r="14701" spans="2:7">
      <c r="B14701"/>
      <c r="C14701"/>
      <c r="D14701"/>
      <c r="E14701"/>
      <c r="F14701" s="288"/>
      <c r="G14701" s="288"/>
    </row>
    <row r="14702" spans="2:7">
      <c r="B14702"/>
      <c r="C14702"/>
      <c r="D14702"/>
      <c r="E14702"/>
      <c r="F14702" s="288"/>
      <c r="G14702" s="288"/>
    </row>
    <row r="14703" spans="2:7">
      <c r="B14703"/>
      <c r="C14703"/>
      <c r="D14703"/>
      <c r="E14703"/>
      <c r="F14703" s="288"/>
      <c r="G14703" s="288"/>
    </row>
    <row r="14704" spans="2:7">
      <c r="B14704"/>
      <c r="C14704"/>
      <c r="D14704"/>
      <c r="E14704"/>
      <c r="F14704" s="288"/>
      <c r="G14704" s="288"/>
    </row>
    <row r="14705" spans="2:7">
      <c r="B14705"/>
      <c r="C14705"/>
      <c r="D14705"/>
      <c r="E14705"/>
      <c r="F14705" s="288"/>
      <c r="G14705" s="288"/>
    </row>
    <row r="14706" spans="2:7">
      <c r="B14706"/>
      <c r="C14706"/>
      <c r="D14706"/>
      <c r="E14706"/>
      <c r="F14706" s="288"/>
      <c r="G14706" s="288"/>
    </row>
    <row r="14707" spans="2:7">
      <c r="B14707"/>
      <c r="C14707"/>
      <c r="D14707"/>
      <c r="E14707"/>
      <c r="F14707" s="288"/>
      <c r="G14707" s="288"/>
    </row>
    <row r="14708" spans="2:7">
      <c r="B14708"/>
      <c r="C14708"/>
      <c r="D14708"/>
      <c r="E14708"/>
      <c r="F14708" s="288"/>
      <c r="G14708" s="288"/>
    </row>
    <row r="14709" spans="2:7">
      <c r="B14709"/>
      <c r="C14709"/>
      <c r="D14709"/>
      <c r="E14709"/>
      <c r="F14709" s="288"/>
      <c r="G14709" s="288"/>
    </row>
    <row r="14710" spans="2:7">
      <c r="B14710"/>
      <c r="C14710"/>
      <c r="D14710"/>
      <c r="E14710"/>
      <c r="F14710" s="288"/>
      <c r="G14710" s="288"/>
    </row>
    <row r="14711" spans="2:7">
      <c r="B14711"/>
      <c r="C14711"/>
      <c r="D14711"/>
      <c r="E14711"/>
      <c r="F14711" s="288"/>
      <c r="G14711" s="288"/>
    </row>
    <row r="14712" spans="2:7">
      <c r="B14712"/>
      <c r="C14712"/>
      <c r="D14712"/>
      <c r="E14712"/>
      <c r="F14712" s="288"/>
      <c r="G14712" s="288"/>
    </row>
    <row r="14713" spans="2:7">
      <c r="B14713"/>
      <c r="C14713"/>
      <c r="D14713"/>
      <c r="E14713"/>
      <c r="F14713" s="288"/>
      <c r="G14713" s="288"/>
    </row>
    <row r="14714" spans="2:7">
      <c r="B14714"/>
      <c r="C14714"/>
      <c r="D14714"/>
      <c r="E14714"/>
      <c r="F14714" s="288"/>
      <c r="G14714" s="288"/>
    </row>
    <row r="14715" spans="2:7">
      <c r="B14715"/>
      <c r="C14715"/>
      <c r="D14715"/>
      <c r="E14715"/>
      <c r="F14715" s="288"/>
      <c r="G14715" s="288"/>
    </row>
    <row r="14716" spans="2:7">
      <c r="B14716"/>
      <c r="C14716"/>
      <c r="D14716"/>
      <c r="E14716"/>
      <c r="F14716" s="288"/>
      <c r="G14716" s="288"/>
    </row>
    <row r="14717" spans="2:7">
      <c r="B14717"/>
      <c r="C14717"/>
      <c r="D14717"/>
      <c r="E14717"/>
      <c r="F14717" s="288"/>
      <c r="G14717" s="288"/>
    </row>
    <row r="14718" spans="2:7">
      <c r="B14718"/>
      <c r="C14718"/>
      <c r="D14718"/>
      <c r="E14718"/>
      <c r="F14718" s="288"/>
      <c r="G14718" s="288"/>
    </row>
    <row r="14719" spans="2:7">
      <c r="B14719"/>
      <c r="C14719"/>
      <c r="D14719"/>
      <c r="E14719"/>
      <c r="F14719" s="288"/>
      <c r="G14719" s="288"/>
    </row>
    <row r="14720" spans="2:7">
      <c r="B14720"/>
      <c r="C14720"/>
      <c r="D14720"/>
      <c r="E14720"/>
      <c r="F14720" s="288"/>
      <c r="G14720" s="288"/>
    </row>
    <row r="14721" spans="2:7">
      <c r="B14721"/>
      <c r="C14721"/>
      <c r="D14721"/>
      <c r="E14721"/>
      <c r="F14721" s="288"/>
      <c r="G14721" s="288"/>
    </row>
    <row r="14722" spans="2:7">
      <c r="B14722"/>
      <c r="C14722"/>
      <c r="D14722"/>
      <c r="E14722"/>
      <c r="F14722" s="288"/>
      <c r="G14722" s="288"/>
    </row>
    <row r="14723" spans="2:7">
      <c r="B14723"/>
      <c r="C14723"/>
      <c r="D14723"/>
      <c r="E14723"/>
      <c r="F14723" s="288"/>
      <c r="G14723" s="288"/>
    </row>
    <row r="14724" spans="2:7">
      <c r="B14724"/>
      <c r="C14724"/>
      <c r="D14724"/>
      <c r="E14724"/>
      <c r="F14724" s="288"/>
      <c r="G14724" s="288"/>
    </row>
    <row r="14725" spans="2:7">
      <c r="B14725"/>
      <c r="C14725"/>
      <c r="D14725"/>
      <c r="E14725"/>
      <c r="F14725" s="288"/>
      <c r="G14725" s="288"/>
    </row>
    <row r="14726" spans="2:7">
      <c r="B14726"/>
      <c r="C14726"/>
      <c r="D14726"/>
      <c r="E14726"/>
      <c r="F14726" s="288"/>
      <c r="G14726" s="288"/>
    </row>
    <row r="14727" spans="2:7">
      <c r="B14727"/>
      <c r="C14727"/>
      <c r="D14727"/>
      <c r="E14727"/>
      <c r="F14727" s="288"/>
      <c r="G14727" s="288"/>
    </row>
    <row r="14728" spans="2:7">
      <c r="B14728"/>
      <c r="C14728"/>
      <c r="D14728"/>
      <c r="E14728"/>
      <c r="F14728" s="288"/>
      <c r="G14728" s="288"/>
    </row>
    <row r="14729" spans="2:7">
      <c r="B14729"/>
      <c r="C14729"/>
      <c r="D14729"/>
      <c r="E14729"/>
      <c r="F14729" s="288"/>
      <c r="G14729" s="288"/>
    </row>
    <row r="14730" spans="2:7">
      <c r="B14730"/>
      <c r="C14730"/>
      <c r="D14730"/>
      <c r="E14730"/>
      <c r="F14730" s="288"/>
      <c r="G14730" s="288"/>
    </row>
    <row r="14731" spans="2:7">
      <c r="B14731"/>
      <c r="C14731"/>
      <c r="D14731"/>
      <c r="E14731"/>
      <c r="F14731" s="288"/>
      <c r="G14731" s="288"/>
    </row>
    <row r="14732" spans="2:7">
      <c r="B14732"/>
      <c r="C14732"/>
      <c r="D14732"/>
      <c r="E14732"/>
      <c r="F14732" s="288"/>
      <c r="G14732" s="288"/>
    </row>
    <row r="14733" spans="2:7">
      <c r="B14733"/>
      <c r="C14733"/>
      <c r="D14733"/>
      <c r="E14733"/>
      <c r="F14733" s="288"/>
      <c r="G14733" s="288"/>
    </row>
    <row r="14734" spans="2:7">
      <c r="B14734"/>
      <c r="C14734"/>
      <c r="D14734"/>
      <c r="E14734"/>
      <c r="F14734" s="288"/>
      <c r="G14734" s="288"/>
    </row>
    <row r="14735" spans="2:7">
      <c r="B14735"/>
      <c r="C14735"/>
      <c r="D14735"/>
      <c r="E14735"/>
      <c r="F14735" s="288"/>
      <c r="G14735" s="288"/>
    </row>
    <row r="14736" spans="2:7">
      <c r="B14736"/>
      <c r="C14736"/>
      <c r="D14736"/>
      <c r="E14736"/>
      <c r="F14736" s="288"/>
      <c r="G14736" s="288"/>
    </row>
    <row r="14737" spans="2:7">
      <c r="B14737"/>
      <c r="C14737"/>
      <c r="D14737"/>
      <c r="E14737"/>
      <c r="F14737" s="288"/>
      <c r="G14737" s="288"/>
    </row>
    <row r="14738" spans="2:7">
      <c r="B14738"/>
      <c r="C14738"/>
      <c r="D14738"/>
      <c r="E14738"/>
      <c r="F14738" s="288"/>
      <c r="G14738" s="288"/>
    </row>
    <row r="14739" spans="2:7">
      <c r="B14739"/>
      <c r="C14739"/>
      <c r="D14739"/>
      <c r="E14739"/>
      <c r="F14739" s="288"/>
      <c r="G14739" s="288"/>
    </row>
    <row r="14740" spans="2:7">
      <c r="B14740"/>
      <c r="C14740"/>
      <c r="D14740"/>
      <c r="E14740"/>
      <c r="F14740" s="288"/>
      <c r="G14740" s="288"/>
    </row>
    <row r="14741" spans="2:7">
      <c r="B14741"/>
      <c r="C14741"/>
      <c r="D14741"/>
      <c r="E14741"/>
      <c r="F14741" s="288"/>
      <c r="G14741" s="288"/>
    </row>
    <row r="14742" spans="2:7">
      <c r="B14742"/>
      <c r="C14742"/>
      <c r="D14742"/>
      <c r="E14742"/>
      <c r="F14742" s="288"/>
      <c r="G14742" s="288"/>
    </row>
    <row r="14743" spans="2:7">
      <c r="B14743"/>
      <c r="C14743"/>
      <c r="D14743"/>
      <c r="E14743"/>
      <c r="F14743" s="288"/>
      <c r="G14743" s="288"/>
    </row>
    <row r="14744" spans="2:7">
      <c r="B14744"/>
      <c r="C14744"/>
      <c r="D14744"/>
      <c r="E14744"/>
      <c r="F14744" s="288"/>
      <c r="G14744" s="288"/>
    </row>
    <row r="14745" spans="2:7">
      <c r="B14745"/>
      <c r="C14745"/>
      <c r="D14745"/>
      <c r="E14745"/>
      <c r="F14745" s="288"/>
      <c r="G14745" s="288"/>
    </row>
    <row r="14746" spans="2:7">
      <c r="B14746"/>
      <c r="C14746"/>
      <c r="D14746"/>
      <c r="E14746"/>
      <c r="F14746" s="288"/>
      <c r="G14746" s="288"/>
    </row>
    <row r="14747" spans="2:7">
      <c r="B14747"/>
      <c r="C14747"/>
      <c r="D14747"/>
      <c r="E14747"/>
      <c r="F14747" s="288"/>
      <c r="G14747" s="288"/>
    </row>
    <row r="14748" spans="2:7">
      <c r="B14748"/>
      <c r="C14748"/>
      <c r="D14748"/>
      <c r="E14748"/>
      <c r="F14748" s="288"/>
      <c r="G14748" s="288"/>
    </row>
    <row r="14749" spans="2:7">
      <c r="B14749"/>
      <c r="C14749"/>
      <c r="D14749"/>
      <c r="E14749"/>
      <c r="F14749" s="288"/>
      <c r="G14749" s="288"/>
    </row>
    <row r="14750" spans="2:7">
      <c r="B14750"/>
      <c r="C14750"/>
      <c r="D14750"/>
      <c r="E14750"/>
      <c r="F14750" s="288"/>
      <c r="G14750" s="288"/>
    </row>
    <row r="14751" spans="2:7">
      <c r="B14751"/>
      <c r="C14751"/>
      <c r="D14751"/>
      <c r="E14751"/>
      <c r="F14751" s="288"/>
      <c r="G14751" s="288"/>
    </row>
    <row r="14752" spans="2:7">
      <c r="B14752"/>
      <c r="C14752"/>
      <c r="D14752"/>
      <c r="E14752"/>
      <c r="F14752" s="288"/>
      <c r="G14752" s="288"/>
    </row>
    <row r="14753" spans="2:7">
      <c r="B14753"/>
      <c r="C14753"/>
      <c r="D14753"/>
      <c r="E14753"/>
      <c r="F14753" s="288"/>
      <c r="G14753" s="288"/>
    </row>
    <row r="14754" spans="2:7">
      <c r="B14754"/>
      <c r="C14754"/>
      <c r="D14754"/>
      <c r="E14754"/>
      <c r="F14754" s="288"/>
      <c r="G14754" s="288"/>
    </row>
    <row r="14755" spans="2:7">
      <c r="B14755"/>
      <c r="C14755"/>
      <c r="D14755"/>
      <c r="E14755"/>
      <c r="F14755" s="288"/>
      <c r="G14755" s="288"/>
    </row>
    <row r="14756" spans="2:7">
      <c r="B14756"/>
      <c r="C14756"/>
      <c r="D14756"/>
      <c r="E14756"/>
      <c r="F14756" s="288"/>
      <c r="G14756" s="288"/>
    </row>
    <row r="14757" spans="2:7">
      <c r="B14757"/>
      <c r="C14757"/>
      <c r="D14757"/>
      <c r="E14757"/>
      <c r="F14757" s="288"/>
      <c r="G14757" s="288"/>
    </row>
    <row r="14758" spans="2:7">
      <c r="B14758"/>
      <c r="C14758"/>
      <c r="D14758"/>
      <c r="E14758"/>
      <c r="F14758" s="288"/>
      <c r="G14758" s="288"/>
    </row>
    <row r="14759" spans="2:7">
      <c r="B14759"/>
      <c r="C14759"/>
      <c r="D14759"/>
      <c r="E14759"/>
      <c r="F14759" s="288"/>
      <c r="G14759" s="288"/>
    </row>
    <row r="14760" spans="2:7">
      <c r="B14760"/>
      <c r="C14760"/>
      <c r="D14760"/>
      <c r="E14760"/>
      <c r="F14760" s="288"/>
      <c r="G14760" s="288"/>
    </row>
    <row r="14761" spans="2:7">
      <c r="B14761"/>
      <c r="C14761"/>
      <c r="D14761"/>
      <c r="E14761"/>
      <c r="F14761" s="288"/>
      <c r="G14761" s="288"/>
    </row>
    <row r="14762" spans="2:7">
      <c r="B14762"/>
      <c r="C14762"/>
      <c r="D14762"/>
      <c r="E14762"/>
      <c r="F14762" s="288"/>
      <c r="G14762" s="288"/>
    </row>
    <row r="14763" spans="2:7">
      <c r="B14763"/>
      <c r="C14763"/>
      <c r="D14763"/>
      <c r="E14763"/>
      <c r="F14763" s="288"/>
      <c r="G14763" s="288"/>
    </row>
    <row r="14764" spans="2:7">
      <c r="B14764"/>
      <c r="C14764"/>
      <c r="D14764"/>
      <c r="E14764"/>
      <c r="F14764" s="288"/>
      <c r="G14764" s="288"/>
    </row>
    <row r="14765" spans="2:7">
      <c r="B14765"/>
      <c r="C14765"/>
      <c r="D14765"/>
      <c r="E14765"/>
      <c r="F14765" s="288"/>
      <c r="G14765" s="288"/>
    </row>
    <row r="14766" spans="2:7">
      <c r="B14766"/>
      <c r="C14766"/>
      <c r="D14766"/>
      <c r="E14766"/>
      <c r="F14766" s="288"/>
      <c r="G14766" s="288"/>
    </row>
    <row r="14767" spans="2:7">
      <c r="B14767"/>
      <c r="C14767"/>
      <c r="D14767"/>
      <c r="E14767"/>
      <c r="F14767" s="288"/>
      <c r="G14767" s="288"/>
    </row>
    <row r="14768" spans="2:7">
      <c r="B14768"/>
      <c r="C14768"/>
      <c r="D14768"/>
      <c r="E14768"/>
      <c r="F14768" s="288"/>
      <c r="G14768" s="288"/>
    </row>
    <row r="14769" spans="2:7">
      <c r="B14769"/>
      <c r="C14769"/>
      <c r="D14769"/>
      <c r="E14769"/>
      <c r="F14769" s="288"/>
      <c r="G14769" s="288"/>
    </row>
    <row r="14770" spans="2:7">
      <c r="B14770"/>
      <c r="C14770"/>
      <c r="D14770"/>
      <c r="E14770"/>
      <c r="F14770" s="288"/>
      <c r="G14770" s="288"/>
    </row>
    <row r="14771" spans="2:7">
      <c r="B14771"/>
      <c r="C14771"/>
      <c r="D14771"/>
      <c r="E14771"/>
      <c r="F14771" s="288"/>
      <c r="G14771" s="288"/>
    </row>
    <row r="14772" spans="2:7">
      <c r="B14772"/>
      <c r="C14772"/>
      <c r="D14772"/>
      <c r="E14772"/>
      <c r="F14772" s="288"/>
      <c r="G14772" s="288"/>
    </row>
    <row r="14773" spans="2:7">
      <c r="B14773"/>
      <c r="C14773"/>
      <c r="D14773"/>
      <c r="E14773"/>
      <c r="F14773" s="288"/>
      <c r="G14773" s="288"/>
    </row>
    <row r="14774" spans="2:7">
      <c r="B14774"/>
      <c r="C14774"/>
      <c r="D14774"/>
      <c r="E14774"/>
      <c r="F14774" s="288"/>
      <c r="G14774" s="288"/>
    </row>
    <row r="14775" spans="2:7">
      <c r="B14775"/>
      <c r="C14775"/>
      <c r="D14775"/>
      <c r="E14775"/>
      <c r="F14775" s="288"/>
      <c r="G14775" s="288"/>
    </row>
    <row r="14776" spans="2:7">
      <c r="B14776"/>
      <c r="C14776"/>
      <c r="D14776"/>
      <c r="E14776"/>
      <c r="F14776" s="288"/>
      <c r="G14776" s="288"/>
    </row>
    <row r="14777" spans="2:7">
      <c r="B14777"/>
      <c r="C14777"/>
      <c r="D14777"/>
      <c r="E14777"/>
      <c r="F14777" s="288"/>
      <c r="G14777" s="288"/>
    </row>
    <row r="14778" spans="2:7">
      <c r="B14778"/>
      <c r="C14778"/>
      <c r="D14778"/>
      <c r="E14778"/>
      <c r="F14778" s="288"/>
      <c r="G14778" s="288"/>
    </row>
    <row r="14779" spans="2:7">
      <c r="B14779"/>
      <c r="C14779"/>
      <c r="D14779"/>
      <c r="E14779"/>
      <c r="F14779" s="288"/>
      <c r="G14779" s="288"/>
    </row>
    <row r="14780" spans="2:7">
      <c r="B14780"/>
      <c r="C14780"/>
      <c r="D14780"/>
      <c r="E14780"/>
      <c r="F14780" s="288"/>
      <c r="G14780" s="288"/>
    </row>
    <row r="14781" spans="2:7">
      <c r="B14781"/>
      <c r="C14781"/>
      <c r="D14781"/>
      <c r="E14781"/>
      <c r="F14781" s="288"/>
      <c r="G14781" s="288"/>
    </row>
    <row r="14782" spans="2:7">
      <c r="B14782"/>
      <c r="C14782"/>
      <c r="D14782"/>
      <c r="E14782"/>
      <c r="F14782" s="288"/>
      <c r="G14782" s="288"/>
    </row>
    <row r="14783" spans="2:7">
      <c r="B14783"/>
      <c r="C14783"/>
      <c r="D14783"/>
      <c r="E14783"/>
      <c r="F14783" s="288"/>
      <c r="G14783" s="288"/>
    </row>
    <row r="14784" spans="2:7">
      <c r="B14784"/>
      <c r="C14784"/>
      <c r="D14784"/>
      <c r="E14784"/>
      <c r="F14784" s="288"/>
      <c r="G14784" s="288"/>
    </row>
    <row r="14785" spans="2:7">
      <c r="B14785"/>
      <c r="C14785"/>
      <c r="D14785"/>
      <c r="E14785"/>
      <c r="F14785" s="288"/>
      <c r="G14785" s="288"/>
    </row>
    <row r="14786" spans="2:7">
      <c r="B14786"/>
      <c r="C14786"/>
      <c r="D14786"/>
      <c r="E14786"/>
      <c r="F14786" s="288"/>
      <c r="G14786" s="288"/>
    </row>
    <row r="14787" spans="2:7">
      <c r="B14787"/>
      <c r="C14787"/>
      <c r="D14787"/>
      <c r="E14787"/>
      <c r="F14787" s="288"/>
      <c r="G14787" s="288"/>
    </row>
    <row r="14788" spans="2:7">
      <c r="B14788"/>
      <c r="C14788"/>
      <c r="D14788"/>
      <c r="E14788"/>
      <c r="F14788" s="288"/>
      <c r="G14788" s="288"/>
    </row>
    <row r="14789" spans="2:7">
      <c r="B14789"/>
      <c r="C14789"/>
      <c r="D14789"/>
      <c r="E14789"/>
      <c r="F14789" s="288"/>
      <c r="G14789" s="288"/>
    </row>
    <row r="14790" spans="2:7">
      <c r="B14790"/>
      <c r="C14790"/>
      <c r="D14790"/>
      <c r="E14790"/>
      <c r="F14790" s="288"/>
      <c r="G14790" s="288"/>
    </row>
    <row r="14791" spans="2:7">
      <c r="B14791"/>
      <c r="C14791"/>
      <c r="D14791"/>
      <c r="E14791"/>
      <c r="F14791" s="288"/>
      <c r="G14791" s="288"/>
    </row>
    <row r="14792" spans="2:7">
      <c r="B14792"/>
      <c r="C14792"/>
      <c r="D14792"/>
      <c r="E14792"/>
      <c r="F14792" s="288"/>
      <c r="G14792" s="288"/>
    </row>
    <row r="14793" spans="2:7">
      <c r="B14793"/>
      <c r="C14793"/>
      <c r="D14793"/>
      <c r="E14793"/>
      <c r="F14793" s="288"/>
      <c r="G14793" s="288"/>
    </row>
    <row r="14794" spans="2:7">
      <c r="B14794"/>
      <c r="C14794"/>
      <c r="D14794"/>
      <c r="E14794"/>
      <c r="F14794" s="288"/>
      <c r="G14794" s="288"/>
    </row>
    <row r="14795" spans="2:7">
      <c r="B14795"/>
      <c r="C14795"/>
      <c r="D14795"/>
      <c r="E14795"/>
      <c r="F14795" s="288"/>
      <c r="G14795" s="288"/>
    </row>
    <row r="14796" spans="2:7">
      <c r="B14796"/>
      <c r="C14796"/>
      <c r="D14796"/>
      <c r="E14796"/>
      <c r="F14796" s="288"/>
      <c r="G14796" s="288"/>
    </row>
    <row r="14797" spans="2:7">
      <c r="B14797"/>
      <c r="C14797"/>
      <c r="D14797"/>
      <c r="E14797"/>
      <c r="F14797" s="288"/>
      <c r="G14797" s="288"/>
    </row>
    <row r="14798" spans="2:7">
      <c r="B14798"/>
      <c r="C14798"/>
      <c r="D14798"/>
      <c r="E14798"/>
      <c r="F14798" s="288"/>
      <c r="G14798" s="288"/>
    </row>
    <row r="14799" spans="2:7">
      <c r="B14799"/>
      <c r="C14799"/>
      <c r="D14799"/>
      <c r="E14799"/>
      <c r="F14799" s="288"/>
      <c r="G14799" s="288"/>
    </row>
    <row r="14800" spans="2:7">
      <c r="B14800"/>
      <c r="C14800"/>
      <c r="D14800"/>
      <c r="E14800"/>
      <c r="F14800" s="288"/>
      <c r="G14800" s="288"/>
    </row>
    <row r="14801" spans="2:7">
      <c r="B14801"/>
      <c r="C14801"/>
      <c r="D14801"/>
      <c r="E14801"/>
      <c r="F14801" s="288"/>
      <c r="G14801" s="288"/>
    </row>
    <row r="14802" spans="2:7">
      <c r="B14802"/>
      <c r="C14802"/>
      <c r="D14802"/>
      <c r="E14802"/>
      <c r="F14802" s="288"/>
      <c r="G14802" s="288"/>
    </row>
    <row r="14803" spans="2:7">
      <c r="B14803"/>
      <c r="C14803"/>
      <c r="D14803"/>
      <c r="E14803"/>
      <c r="F14803" s="288"/>
      <c r="G14803" s="288"/>
    </row>
    <row r="14804" spans="2:7">
      <c r="B14804"/>
      <c r="C14804"/>
      <c r="D14804"/>
      <c r="E14804"/>
      <c r="F14804" s="288"/>
      <c r="G14804" s="288"/>
    </row>
    <row r="14805" spans="2:7">
      <c r="B14805"/>
      <c r="C14805"/>
      <c r="D14805"/>
      <c r="E14805"/>
      <c r="F14805" s="288"/>
      <c r="G14805" s="288"/>
    </row>
    <row r="14806" spans="2:7">
      <c r="B14806"/>
      <c r="C14806"/>
      <c r="D14806"/>
      <c r="E14806"/>
      <c r="F14806" s="288"/>
      <c r="G14806" s="288"/>
    </row>
    <row r="14807" spans="2:7">
      <c r="B14807"/>
      <c r="C14807"/>
      <c r="D14807"/>
      <c r="E14807"/>
      <c r="F14807" s="288"/>
      <c r="G14807" s="288"/>
    </row>
    <row r="14808" spans="2:7">
      <c r="B14808"/>
      <c r="C14808"/>
      <c r="D14808"/>
      <c r="E14808"/>
      <c r="F14808" s="288"/>
      <c r="G14808" s="288"/>
    </row>
    <row r="14809" spans="2:7">
      <c r="B14809"/>
      <c r="C14809"/>
      <c r="D14809"/>
      <c r="E14809"/>
      <c r="F14809" s="288"/>
      <c r="G14809" s="288"/>
    </row>
    <row r="14810" spans="2:7">
      <c r="B14810"/>
      <c r="C14810"/>
      <c r="D14810"/>
      <c r="E14810"/>
      <c r="F14810" s="288"/>
      <c r="G14810" s="288"/>
    </row>
    <row r="14811" spans="2:7">
      <c r="B14811"/>
      <c r="C14811"/>
      <c r="D14811"/>
      <c r="E14811"/>
      <c r="F14811" s="288"/>
      <c r="G14811" s="288"/>
    </row>
    <row r="14812" spans="2:7">
      <c r="B14812"/>
      <c r="C14812"/>
      <c r="D14812"/>
      <c r="E14812"/>
      <c r="F14812" s="288"/>
      <c r="G14812" s="288"/>
    </row>
    <row r="14813" spans="2:7">
      <c r="B14813"/>
      <c r="C14813"/>
      <c r="D14813"/>
      <c r="E14813"/>
      <c r="F14813" s="288"/>
      <c r="G14813" s="288"/>
    </row>
    <row r="14814" spans="2:7">
      <c r="B14814"/>
      <c r="C14814"/>
      <c r="D14814"/>
      <c r="E14814"/>
      <c r="F14814" s="288"/>
      <c r="G14814" s="288"/>
    </row>
    <row r="14815" spans="2:7">
      <c r="B14815"/>
      <c r="C14815"/>
      <c r="D14815"/>
      <c r="E14815"/>
      <c r="F14815" s="288"/>
      <c r="G14815" s="288"/>
    </row>
    <row r="14816" spans="2:7">
      <c r="B14816"/>
      <c r="C14816"/>
      <c r="D14816"/>
      <c r="E14816"/>
      <c r="F14816" s="288"/>
      <c r="G14816" s="288"/>
    </row>
    <row r="14817" spans="2:7">
      <c r="B14817"/>
      <c r="C14817"/>
      <c r="D14817"/>
      <c r="E14817"/>
      <c r="F14817" s="288"/>
      <c r="G14817" s="288"/>
    </row>
    <row r="14818" spans="2:7">
      <c r="B14818"/>
      <c r="C14818"/>
      <c r="D14818"/>
      <c r="E14818"/>
      <c r="F14818" s="288"/>
      <c r="G14818" s="288"/>
    </row>
    <row r="14819" spans="2:7">
      <c r="B14819"/>
      <c r="C14819"/>
      <c r="D14819"/>
      <c r="E14819"/>
      <c r="F14819" s="288"/>
      <c r="G14819" s="288"/>
    </row>
    <row r="14820" spans="2:7">
      <c r="B14820"/>
      <c r="C14820"/>
      <c r="D14820"/>
      <c r="E14820"/>
      <c r="F14820" s="288"/>
      <c r="G14820" s="288"/>
    </row>
    <row r="14821" spans="2:7">
      <c r="B14821"/>
      <c r="C14821"/>
      <c r="D14821"/>
      <c r="E14821"/>
      <c r="F14821" s="288"/>
      <c r="G14821" s="288"/>
    </row>
    <row r="14822" spans="2:7">
      <c r="B14822"/>
      <c r="C14822"/>
      <c r="D14822"/>
      <c r="E14822"/>
      <c r="F14822" s="288"/>
      <c r="G14822" s="288"/>
    </row>
    <row r="14823" spans="2:7">
      <c r="B14823"/>
      <c r="C14823"/>
      <c r="D14823"/>
      <c r="E14823"/>
      <c r="F14823" s="288"/>
      <c r="G14823" s="288"/>
    </row>
    <row r="14824" spans="2:7">
      <c r="B14824"/>
      <c r="C14824"/>
      <c r="D14824"/>
      <c r="E14824"/>
      <c r="F14824" s="288"/>
      <c r="G14824" s="288"/>
    </row>
    <row r="14825" spans="2:7">
      <c r="B14825"/>
      <c r="C14825"/>
      <c r="D14825"/>
      <c r="E14825"/>
      <c r="F14825" s="288"/>
      <c r="G14825" s="288"/>
    </row>
    <row r="14826" spans="2:7">
      <c r="B14826"/>
      <c r="C14826"/>
      <c r="D14826"/>
      <c r="E14826"/>
      <c r="F14826" s="288"/>
      <c r="G14826" s="288"/>
    </row>
    <row r="14827" spans="2:7">
      <c r="B14827"/>
      <c r="C14827"/>
      <c r="D14827"/>
      <c r="E14827"/>
      <c r="F14827" s="288"/>
      <c r="G14827" s="288"/>
    </row>
    <row r="14828" spans="2:7">
      <c r="B14828"/>
      <c r="C14828"/>
      <c r="D14828"/>
      <c r="E14828"/>
      <c r="F14828" s="288"/>
      <c r="G14828" s="288"/>
    </row>
    <row r="14829" spans="2:7">
      <c r="B14829"/>
      <c r="C14829"/>
      <c r="D14829"/>
      <c r="E14829"/>
      <c r="F14829" s="288"/>
      <c r="G14829" s="288"/>
    </row>
    <row r="14830" spans="2:7">
      <c r="B14830"/>
      <c r="C14830"/>
      <c r="D14830"/>
      <c r="E14830"/>
      <c r="F14830" s="288"/>
      <c r="G14830" s="288"/>
    </row>
    <row r="14831" spans="2:7">
      <c r="B14831"/>
      <c r="C14831"/>
      <c r="D14831"/>
      <c r="E14831"/>
      <c r="F14831" s="288"/>
      <c r="G14831" s="288"/>
    </row>
    <row r="14832" spans="2:7">
      <c r="B14832"/>
      <c r="C14832"/>
      <c r="D14832"/>
      <c r="E14832"/>
      <c r="F14832" s="288"/>
      <c r="G14832" s="288"/>
    </row>
    <row r="14833" spans="2:7">
      <c r="B14833"/>
      <c r="C14833"/>
      <c r="D14833"/>
      <c r="E14833"/>
      <c r="F14833" s="288"/>
      <c r="G14833" s="288"/>
    </row>
    <row r="14834" spans="2:7">
      <c r="B14834"/>
      <c r="C14834"/>
      <c r="D14834"/>
      <c r="E14834"/>
      <c r="F14834" s="288"/>
      <c r="G14834" s="288"/>
    </row>
    <row r="14835" spans="2:7">
      <c r="B14835"/>
      <c r="C14835"/>
      <c r="D14835"/>
      <c r="E14835"/>
      <c r="F14835" s="288"/>
      <c r="G14835" s="288"/>
    </row>
    <row r="14836" spans="2:7">
      <c r="B14836"/>
      <c r="C14836"/>
      <c r="D14836"/>
      <c r="E14836"/>
      <c r="F14836" s="288"/>
      <c r="G14836" s="288"/>
    </row>
    <row r="14837" spans="2:7">
      <c r="B14837"/>
      <c r="C14837"/>
      <c r="D14837"/>
      <c r="E14837"/>
      <c r="F14837" s="288"/>
      <c r="G14837" s="288"/>
    </row>
    <row r="14838" spans="2:7">
      <c r="B14838"/>
      <c r="C14838"/>
      <c r="D14838"/>
      <c r="E14838"/>
      <c r="F14838" s="288"/>
      <c r="G14838" s="288"/>
    </row>
    <row r="14839" spans="2:7">
      <c r="B14839"/>
      <c r="C14839"/>
      <c r="D14839"/>
      <c r="E14839"/>
      <c r="F14839" s="288"/>
      <c r="G14839" s="288"/>
    </row>
    <row r="14840" spans="2:7">
      <c r="B14840"/>
      <c r="C14840"/>
      <c r="D14840"/>
      <c r="E14840"/>
      <c r="F14840" s="288"/>
      <c r="G14840" s="288"/>
    </row>
    <row r="14841" spans="2:7">
      <c r="B14841"/>
      <c r="C14841"/>
      <c r="D14841"/>
      <c r="E14841"/>
      <c r="F14841" s="288"/>
      <c r="G14841" s="288"/>
    </row>
    <row r="14842" spans="2:7">
      <c r="B14842"/>
      <c r="C14842"/>
      <c r="D14842"/>
      <c r="E14842"/>
      <c r="F14842" s="288"/>
      <c r="G14842" s="288"/>
    </row>
    <row r="14843" spans="2:7">
      <c r="B14843"/>
      <c r="C14843"/>
      <c r="D14843"/>
      <c r="E14843"/>
      <c r="F14843" s="288"/>
      <c r="G14843" s="288"/>
    </row>
    <row r="14844" spans="2:7">
      <c r="B14844"/>
      <c r="C14844"/>
      <c r="D14844"/>
      <c r="E14844"/>
      <c r="F14844" s="288"/>
      <c r="G14844" s="288"/>
    </row>
    <row r="14845" spans="2:7">
      <c r="B14845"/>
      <c r="C14845"/>
      <c r="D14845"/>
      <c r="E14845"/>
      <c r="F14845" s="288"/>
      <c r="G14845" s="288"/>
    </row>
    <row r="14846" spans="2:7">
      <c r="B14846"/>
      <c r="C14846"/>
      <c r="D14846"/>
      <c r="E14846"/>
      <c r="F14846" s="288"/>
      <c r="G14846" s="288"/>
    </row>
    <row r="14847" spans="2:7">
      <c r="B14847"/>
      <c r="C14847"/>
      <c r="D14847"/>
      <c r="E14847"/>
      <c r="F14847" s="288"/>
      <c r="G14847" s="288"/>
    </row>
    <row r="14848" spans="2:7">
      <c r="B14848"/>
      <c r="C14848"/>
      <c r="D14848"/>
      <c r="E14848"/>
      <c r="F14848" s="288"/>
      <c r="G14848" s="288"/>
    </row>
    <row r="14849" spans="2:7">
      <c r="B14849"/>
      <c r="C14849"/>
      <c r="D14849"/>
      <c r="E14849"/>
      <c r="F14849" s="288"/>
      <c r="G14849" s="288"/>
    </row>
    <row r="14850" spans="2:7">
      <c r="B14850"/>
      <c r="C14850"/>
      <c r="D14850"/>
      <c r="E14850"/>
      <c r="F14850" s="288"/>
      <c r="G14850" s="288"/>
    </row>
    <row r="14851" spans="2:7">
      <c r="B14851"/>
      <c r="C14851"/>
      <c r="D14851"/>
      <c r="E14851"/>
      <c r="F14851" s="288"/>
      <c r="G14851" s="288"/>
    </row>
    <row r="14852" spans="2:7">
      <c r="B14852"/>
      <c r="C14852"/>
      <c r="D14852"/>
      <c r="E14852"/>
      <c r="F14852" s="288"/>
      <c r="G14852" s="288"/>
    </row>
    <row r="14853" spans="2:7">
      <c r="B14853"/>
      <c r="C14853"/>
      <c r="D14853"/>
      <c r="E14853"/>
      <c r="F14853" s="288"/>
      <c r="G14853" s="288"/>
    </row>
    <row r="14854" spans="2:7">
      <c r="B14854"/>
      <c r="C14854"/>
      <c r="D14854"/>
      <c r="E14854"/>
      <c r="F14854" s="288"/>
      <c r="G14854" s="288"/>
    </row>
    <row r="14855" spans="2:7">
      <c r="B14855"/>
      <c r="C14855"/>
      <c r="D14855"/>
      <c r="E14855"/>
      <c r="F14855" s="288"/>
      <c r="G14855" s="288"/>
    </row>
    <row r="14856" spans="2:7">
      <c r="B14856"/>
      <c r="C14856"/>
      <c r="D14856"/>
      <c r="E14856"/>
      <c r="F14856" s="288"/>
      <c r="G14856" s="288"/>
    </row>
    <row r="14857" spans="2:7">
      <c r="B14857"/>
      <c r="C14857"/>
      <c r="D14857"/>
      <c r="E14857"/>
      <c r="F14857" s="288"/>
      <c r="G14857" s="288"/>
    </row>
    <row r="14858" spans="2:7">
      <c r="B14858"/>
      <c r="C14858"/>
      <c r="D14858"/>
      <c r="E14858"/>
      <c r="F14858" s="288"/>
      <c r="G14858" s="288"/>
    </row>
    <row r="14859" spans="2:7">
      <c r="B14859"/>
      <c r="C14859"/>
      <c r="D14859"/>
      <c r="E14859"/>
      <c r="F14859" s="288"/>
      <c r="G14859" s="288"/>
    </row>
    <row r="14860" spans="2:7">
      <c r="B14860"/>
      <c r="C14860"/>
      <c r="D14860"/>
      <c r="E14860"/>
      <c r="F14860" s="288"/>
      <c r="G14860" s="288"/>
    </row>
    <row r="14861" spans="2:7">
      <c r="B14861"/>
      <c r="C14861"/>
      <c r="D14861"/>
      <c r="E14861"/>
      <c r="F14861" s="288"/>
      <c r="G14861" s="288"/>
    </row>
    <row r="14862" spans="2:7">
      <c r="B14862"/>
      <c r="C14862"/>
      <c r="D14862"/>
      <c r="E14862"/>
      <c r="F14862" s="288"/>
      <c r="G14862" s="288"/>
    </row>
    <row r="14863" spans="2:7">
      <c r="B14863"/>
      <c r="C14863"/>
      <c r="D14863"/>
      <c r="E14863"/>
      <c r="F14863" s="288"/>
      <c r="G14863" s="288"/>
    </row>
    <row r="14864" spans="2:7">
      <c r="B14864"/>
      <c r="C14864"/>
      <c r="D14864"/>
      <c r="E14864"/>
      <c r="F14864" s="288"/>
      <c r="G14864" s="288"/>
    </row>
    <row r="14865" spans="2:7">
      <c r="B14865"/>
      <c r="C14865"/>
      <c r="D14865"/>
      <c r="E14865"/>
      <c r="F14865" s="288"/>
      <c r="G14865" s="288"/>
    </row>
    <row r="14866" spans="2:7">
      <c r="B14866"/>
      <c r="C14866"/>
      <c r="D14866"/>
      <c r="E14866"/>
      <c r="F14866" s="288"/>
      <c r="G14866" s="288"/>
    </row>
    <row r="14867" spans="2:7">
      <c r="B14867"/>
      <c r="C14867"/>
      <c r="D14867"/>
      <c r="E14867"/>
      <c r="F14867" s="288"/>
      <c r="G14867" s="288"/>
    </row>
    <row r="14868" spans="2:7">
      <c r="B14868"/>
      <c r="C14868"/>
      <c r="D14868"/>
      <c r="E14868"/>
      <c r="F14868" s="288"/>
      <c r="G14868" s="288"/>
    </row>
    <row r="14869" spans="2:7">
      <c r="B14869"/>
      <c r="C14869"/>
      <c r="D14869"/>
      <c r="E14869"/>
      <c r="F14869" s="288"/>
      <c r="G14869" s="288"/>
    </row>
    <row r="14870" spans="2:7">
      <c r="B14870"/>
      <c r="C14870"/>
      <c r="D14870"/>
      <c r="E14870"/>
      <c r="F14870" s="288"/>
      <c r="G14870" s="288"/>
    </row>
    <row r="14871" spans="2:7">
      <c r="B14871"/>
      <c r="C14871"/>
      <c r="D14871"/>
      <c r="E14871"/>
      <c r="F14871" s="288"/>
      <c r="G14871" s="288"/>
    </row>
    <row r="14872" spans="2:7">
      <c r="B14872"/>
      <c r="C14872"/>
      <c r="D14872"/>
      <c r="E14872"/>
      <c r="F14872" s="288"/>
      <c r="G14872" s="288"/>
    </row>
    <row r="14873" spans="2:7">
      <c r="B14873"/>
      <c r="C14873"/>
      <c r="D14873"/>
      <c r="E14873"/>
      <c r="F14873" s="288"/>
      <c r="G14873" s="288"/>
    </row>
    <row r="14874" spans="2:7">
      <c r="B14874"/>
      <c r="C14874"/>
      <c r="D14874"/>
      <c r="E14874"/>
      <c r="F14874" s="288"/>
      <c r="G14874" s="288"/>
    </row>
    <row r="14875" spans="2:7">
      <c r="B14875"/>
      <c r="C14875"/>
      <c r="D14875"/>
      <c r="E14875"/>
      <c r="F14875" s="288"/>
      <c r="G14875" s="288"/>
    </row>
    <row r="14876" spans="2:7">
      <c r="B14876"/>
      <c r="C14876"/>
      <c r="D14876"/>
      <c r="E14876"/>
      <c r="F14876" s="288"/>
      <c r="G14876" s="288"/>
    </row>
    <row r="14877" spans="2:7">
      <c r="B14877"/>
      <c r="C14877"/>
      <c r="D14877"/>
      <c r="E14877"/>
      <c r="F14877" s="288"/>
      <c r="G14877" s="288"/>
    </row>
    <row r="14878" spans="2:7">
      <c r="B14878"/>
      <c r="C14878"/>
      <c r="D14878"/>
      <c r="E14878"/>
      <c r="F14878" s="288"/>
      <c r="G14878" s="288"/>
    </row>
    <row r="14879" spans="2:7">
      <c r="B14879"/>
      <c r="C14879"/>
      <c r="D14879"/>
      <c r="E14879"/>
      <c r="F14879" s="288"/>
      <c r="G14879" s="288"/>
    </row>
    <row r="14880" spans="2:7">
      <c r="B14880"/>
      <c r="C14880"/>
      <c r="D14880"/>
      <c r="E14880"/>
      <c r="F14880" s="288"/>
      <c r="G14880" s="288"/>
    </row>
    <row r="14881" spans="2:7">
      <c r="B14881"/>
      <c r="C14881"/>
      <c r="D14881"/>
      <c r="E14881"/>
      <c r="F14881" s="288"/>
      <c r="G14881" s="288"/>
    </row>
    <row r="14882" spans="2:7">
      <c r="B14882"/>
      <c r="C14882"/>
      <c r="D14882"/>
      <c r="E14882"/>
      <c r="F14882" s="288"/>
      <c r="G14882" s="288"/>
    </row>
    <row r="14883" spans="2:7">
      <c r="B14883"/>
      <c r="C14883"/>
      <c r="D14883"/>
      <c r="E14883"/>
      <c r="F14883" s="288"/>
      <c r="G14883" s="288"/>
    </row>
    <row r="14884" spans="2:7">
      <c r="B14884"/>
      <c r="C14884"/>
      <c r="D14884"/>
      <c r="E14884"/>
      <c r="F14884" s="288"/>
      <c r="G14884" s="288"/>
    </row>
    <row r="14885" spans="2:7">
      <c r="B14885"/>
      <c r="C14885"/>
      <c r="D14885"/>
      <c r="E14885"/>
      <c r="F14885" s="288"/>
      <c r="G14885" s="288"/>
    </row>
    <row r="14886" spans="2:7">
      <c r="B14886"/>
      <c r="C14886"/>
      <c r="D14886"/>
      <c r="E14886"/>
      <c r="F14886" s="288"/>
      <c r="G14886" s="288"/>
    </row>
    <row r="14887" spans="2:7">
      <c r="B14887"/>
      <c r="C14887"/>
      <c r="D14887"/>
      <c r="E14887"/>
      <c r="F14887" s="288"/>
      <c r="G14887" s="288"/>
    </row>
    <row r="14888" spans="2:7">
      <c r="B14888"/>
      <c r="C14888"/>
      <c r="D14888"/>
      <c r="E14888"/>
      <c r="F14888" s="288"/>
      <c r="G14888" s="288"/>
    </row>
    <row r="14889" spans="2:7">
      <c r="B14889"/>
      <c r="C14889"/>
      <c r="D14889"/>
      <c r="E14889"/>
      <c r="F14889" s="288"/>
      <c r="G14889" s="288"/>
    </row>
    <row r="14890" spans="2:7">
      <c r="B14890"/>
      <c r="C14890"/>
      <c r="D14890"/>
      <c r="E14890"/>
      <c r="F14890" s="288"/>
      <c r="G14890" s="288"/>
    </row>
    <row r="14891" spans="2:7">
      <c r="B14891"/>
      <c r="C14891"/>
      <c r="D14891"/>
      <c r="E14891"/>
      <c r="F14891" s="288"/>
      <c r="G14891" s="288"/>
    </row>
    <row r="14892" spans="2:7">
      <c r="B14892"/>
      <c r="C14892"/>
      <c r="D14892"/>
      <c r="E14892"/>
      <c r="F14892" s="288"/>
      <c r="G14892" s="288"/>
    </row>
    <row r="14893" spans="2:7">
      <c r="B14893"/>
      <c r="C14893"/>
      <c r="D14893"/>
      <c r="E14893"/>
      <c r="F14893" s="288"/>
      <c r="G14893" s="288"/>
    </row>
    <row r="14894" spans="2:7">
      <c r="B14894"/>
      <c r="C14894"/>
      <c r="D14894"/>
      <c r="E14894"/>
      <c r="F14894" s="288"/>
      <c r="G14894" s="288"/>
    </row>
    <row r="14895" spans="2:7">
      <c r="B14895"/>
      <c r="C14895"/>
      <c r="D14895"/>
      <c r="E14895"/>
      <c r="F14895" s="288"/>
      <c r="G14895" s="288"/>
    </row>
    <row r="14896" spans="2:7">
      <c r="B14896"/>
      <c r="C14896"/>
      <c r="D14896"/>
      <c r="E14896"/>
      <c r="F14896" s="288"/>
      <c r="G14896" s="288"/>
    </row>
    <row r="14897" spans="2:7">
      <c r="B14897"/>
      <c r="C14897"/>
      <c r="D14897"/>
      <c r="E14897"/>
      <c r="F14897" s="288"/>
      <c r="G14897" s="288"/>
    </row>
    <row r="14898" spans="2:7">
      <c r="B14898"/>
      <c r="C14898"/>
      <c r="D14898"/>
      <c r="E14898"/>
      <c r="F14898" s="288"/>
      <c r="G14898" s="288"/>
    </row>
    <row r="14899" spans="2:7">
      <c r="B14899"/>
      <c r="C14899"/>
      <c r="D14899"/>
      <c r="E14899"/>
      <c r="F14899" s="288"/>
      <c r="G14899" s="288"/>
    </row>
    <row r="14900" spans="2:7">
      <c r="B14900"/>
      <c r="C14900"/>
      <c r="D14900"/>
      <c r="E14900"/>
      <c r="F14900" s="288"/>
      <c r="G14900" s="288"/>
    </row>
    <row r="14901" spans="2:7">
      <c r="B14901"/>
      <c r="C14901"/>
      <c r="D14901"/>
      <c r="E14901"/>
      <c r="F14901" s="288"/>
      <c r="G14901" s="288"/>
    </row>
    <row r="14902" spans="2:7">
      <c r="B14902"/>
      <c r="C14902"/>
      <c r="D14902"/>
      <c r="E14902"/>
      <c r="F14902" s="288"/>
      <c r="G14902" s="288"/>
    </row>
    <row r="14903" spans="2:7">
      <c r="B14903"/>
      <c r="C14903"/>
      <c r="D14903"/>
      <c r="E14903"/>
      <c r="F14903" s="288"/>
      <c r="G14903" s="288"/>
    </row>
    <row r="14904" spans="2:7">
      <c r="B14904"/>
      <c r="C14904"/>
      <c r="D14904"/>
      <c r="E14904"/>
      <c r="F14904" s="288"/>
      <c r="G14904" s="288"/>
    </row>
    <row r="14905" spans="2:7">
      <c r="B14905"/>
      <c r="C14905"/>
      <c r="D14905"/>
      <c r="E14905"/>
      <c r="F14905" s="288"/>
      <c r="G14905" s="288"/>
    </row>
    <row r="14906" spans="2:7">
      <c r="B14906"/>
      <c r="C14906"/>
      <c r="D14906"/>
      <c r="E14906"/>
      <c r="F14906" s="288"/>
      <c r="G14906" s="288"/>
    </row>
    <row r="14907" spans="2:7">
      <c r="B14907"/>
      <c r="C14907"/>
      <c r="D14907"/>
      <c r="E14907"/>
      <c r="F14907" s="288"/>
      <c r="G14907" s="288"/>
    </row>
    <row r="14908" spans="2:7">
      <c r="B14908"/>
      <c r="C14908"/>
      <c r="D14908"/>
      <c r="E14908"/>
      <c r="F14908" s="288"/>
      <c r="G14908" s="288"/>
    </row>
    <row r="14909" spans="2:7">
      <c r="B14909"/>
      <c r="C14909"/>
      <c r="D14909"/>
      <c r="E14909"/>
      <c r="F14909" s="288"/>
      <c r="G14909" s="288"/>
    </row>
    <row r="14910" spans="2:7">
      <c r="B14910"/>
      <c r="C14910"/>
      <c r="D14910"/>
      <c r="E14910"/>
      <c r="F14910" s="288"/>
      <c r="G14910" s="288"/>
    </row>
    <row r="14911" spans="2:7">
      <c r="B14911"/>
      <c r="C14911"/>
      <c r="D14911"/>
      <c r="E14911"/>
      <c r="F14911" s="288"/>
      <c r="G14911" s="288"/>
    </row>
    <row r="14912" spans="2:7">
      <c r="B14912"/>
      <c r="C14912"/>
      <c r="D14912"/>
      <c r="E14912"/>
      <c r="F14912" s="288"/>
      <c r="G14912" s="288"/>
    </row>
    <row r="14913" spans="2:7">
      <c r="B14913"/>
      <c r="C14913"/>
      <c r="D14913"/>
      <c r="E14913"/>
      <c r="F14913" s="288"/>
      <c r="G14913" s="288"/>
    </row>
    <row r="14914" spans="2:7">
      <c r="B14914"/>
      <c r="C14914"/>
      <c r="D14914"/>
      <c r="E14914"/>
      <c r="F14914" s="288"/>
      <c r="G14914" s="288"/>
    </row>
    <row r="14915" spans="2:7">
      <c r="B14915"/>
      <c r="C14915"/>
      <c r="D14915"/>
      <c r="E14915"/>
      <c r="F14915" s="288"/>
      <c r="G14915" s="288"/>
    </row>
    <row r="14916" spans="2:7">
      <c r="B14916"/>
      <c r="C14916"/>
      <c r="D14916"/>
      <c r="E14916"/>
      <c r="F14916" s="288"/>
      <c r="G14916" s="288"/>
    </row>
    <row r="14917" spans="2:7">
      <c r="B14917"/>
      <c r="C14917"/>
      <c r="D14917"/>
      <c r="E14917"/>
      <c r="F14917" s="288"/>
      <c r="G14917" s="288"/>
    </row>
    <row r="14918" spans="2:7">
      <c r="B14918"/>
      <c r="C14918"/>
      <c r="D14918"/>
      <c r="E14918"/>
      <c r="F14918" s="288"/>
      <c r="G14918" s="288"/>
    </row>
    <row r="14919" spans="2:7">
      <c r="B14919"/>
      <c r="C14919"/>
      <c r="D14919"/>
      <c r="E14919"/>
      <c r="F14919" s="288"/>
      <c r="G14919" s="288"/>
    </row>
    <row r="14920" spans="2:7">
      <c r="B14920"/>
      <c r="C14920"/>
      <c r="D14920"/>
      <c r="E14920"/>
      <c r="F14920" s="288"/>
      <c r="G14920" s="288"/>
    </row>
    <row r="14921" spans="2:7">
      <c r="B14921"/>
      <c r="C14921"/>
      <c r="D14921"/>
      <c r="E14921"/>
      <c r="F14921" s="288"/>
      <c r="G14921" s="288"/>
    </row>
    <row r="14922" spans="2:7">
      <c r="B14922"/>
      <c r="C14922"/>
      <c r="D14922"/>
      <c r="E14922"/>
      <c r="F14922" s="288"/>
      <c r="G14922" s="288"/>
    </row>
    <row r="14923" spans="2:7">
      <c r="B14923"/>
      <c r="C14923"/>
      <c r="D14923"/>
      <c r="E14923"/>
      <c r="F14923" s="288"/>
      <c r="G14923" s="288"/>
    </row>
    <row r="14924" spans="2:7">
      <c r="B14924"/>
      <c r="C14924"/>
      <c r="D14924"/>
      <c r="E14924"/>
      <c r="F14924" s="288"/>
      <c r="G14924" s="288"/>
    </row>
    <row r="14925" spans="2:7">
      <c r="B14925"/>
      <c r="C14925"/>
      <c r="D14925"/>
      <c r="E14925"/>
      <c r="F14925" s="288"/>
      <c r="G14925" s="288"/>
    </row>
    <row r="14926" spans="2:7">
      <c r="B14926"/>
      <c r="C14926"/>
      <c r="D14926"/>
      <c r="E14926"/>
      <c r="F14926" s="288"/>
      <c r="G14926" s="288"/>
    </row>
    <row r="14927" spans="2:7">
      <c r="B14927"/>
      <c r="C14927"/>
      <c r="D14927"/>
      <c r="E14927"/>
      <c r="F14927" s="288"/>
      <c r="G14927" s="288"/>
    </row>
    <row r="14928" spans="2:7">
      <c r="B14928"/>
      <c r="C14928"/>
      <c r="D14928"/>
      <c r="E14928"/>
      <c r="F14928" s="288"/>
      <c r="G14928" s="288"/>
    </row>
    <row r="14929" spans="2:7">
      <c r="B14929"/>
      <c r="C14929"/>
      <c r="D14929"/>
      <c r="E14929"/>
      <c r="F14929" s="288"/>
      <c r="G14929" s="288"/>
    </row>
    <row r="14930" spans="2:7">
      <c r="B14930"/>
      <c r="C14930"/>
      <c r="D14930"/>
      <c r="E14930"/>
      <c r="F14930" s="288"/>
      <c r="G14930" s="288"/>
    </row>
    <row r="14931" spans="2:7">
      <c r="B14931"/>
      <c r="C14931"/>
      <c r="D14931"/>
      <c r="E14931"/>
      <c r="F14931" s="288"/>
      <c r="G14931" s="288"/>
    </row>
    <row r="14932" spans="2:7">
      <c r="B14932"/>
      <c r="C14932"/>
      <c r="D14932"/>
      <c r="E14932"/>
      <c r="F14932" s="288"/>
      <c r="G14932" s="288"/>
    </row>
    <row r="14933" spans="2:7">
      <c r="B14933"/>
      <c r="C14933"/>
      <c r="D14933"/>
      <c r="E14933"/>
      <c r="F14933" s="288"/>
      <c r="G14933" s="288"/>
    </row>
    <row r="14934" spans="2:7">
      <c r="B14934"/>
      <c r="C14934"/>
      <c r="D14934"/>
      <c r="E14934"/>
      <c r="F14934" s="288"/>
      <c r="G14934" s="288"/>
    </row>
    <row r="14935" spans="2:7">
      <c r="B14935"/>
      <c r="C14935"/>
      <c r="D14935"/>
      <c r="E14935"/>
      <c r="F14935" s="288"/>
      <c r="G14935" s="288"/>
    </row>
    <row r="14936" spans="2:7">
      <c r="B14936"/>
      <c r="C14936"/>
      <c r="D14936"/>
      <c r="E14936"/>
      <c r="F14936" s="288"/>
      <c r="G14936" s="288"/>
    </row>
    <row r="14937" spans="2:7">
      <c r="B14937"/>
      <c r="C14937"/>
      <c r="D14937"/>
      <c r="E14937"/>
      <c r="F14937" s="288"/>
      <c r="G14937" s="288"/>
    </row>
    <row r="14938" spans="2:7">
      <c r="B14938"/>
      <c r="C14938"/>
      <c r="D14938"/>
      <c r="E14938"/>
      <c r="F14938" s="288"/>
      <c r="G14938" s="288"/>
    </row>
    <row r="14939" spans="2:7">
      <c r="B14939"/>
      <c r="C14939"/>
      <c r="D14939"/>
      <c r="E14939"/>
      <c r="F14939" s="288"/>
      <c r="G14939" s="288"/>
    </row>
    <row r="14940" spans="2:7">
      <c r="B14940"/>
      <c r="C14940"/>
      <c r="D14940"/>
      <c r="E14940"/>
      <c r="F14940" s="288"/>
      <c r="G14940" s="288"/>
    </row>
    <row r="14941" spans="2:7">
      <c r="B14941"/>
      <c r="C14941"/>
      <c r="D14941"/>
      <c r="E14941"/>
      <c r="F14941" s="288"/>
      <c r="G14941" s="288"/>
    </row>
    <row r="14942" spans="2:7">
      <c r="B14942"/>
      <c r="C14942"/>
      <c r="D14942"/>
      <c r="E14942"/>
      <c r="F14942" s="288"/>
      <c r="G14942" s="288"/>
    </row>
    <row r="14943" spans="2:7">
      <c r="B14943"/>
      <c r="C14943"/>
      <c r="D14943"/>
      <c r="E14943"/>
      <c r="F14943" s="288"/>
      <c r="G14943" s="288"/>
    </row>
    <row r="14944" spans="2:7">
      <c r="B14944"/>
      <c r="C14944"/>
      <c r="D14944"/>
      <c r="E14944"/>
      <c r="F14944" s="288"/>
      <c r="G14944" s="288"/>
    </row>
    <row r="14945" spans="2:7">
      <c r="B14945"/>
      <c r="C14945"/>
      <c r="D14945"/>
      <c r="E14945"/>
      <c r="F14945" s="288"/>
      <c r="G14945" s="288"/>
    </row>
    <row r="14946" spans="2:7">
      <c r="B14946"/>
      <c r="C14946"/>
      <c r="D14946"/>
      <c r="E14946"/>
      <c r="F14946" s="288"/>
      <c r="G14946" s="288"/>
    </row>
    <row r="14947" spans="2:7">
      <c r="B14947"/>
      <c r="C14947"/>
      <c r="D14947"/>
      <c r="E14947"/>
      <c r="F14947" s="288"/>
      <c r="G14947" s="288"/>
    </row>
    <row r="14948" spans="2:7">
      <c r="B14948"/>
      <c r="C14948"/>
      <c r="D14948"/>
      <c r="E14948"/>
      <c r="F14948" s="288"/>
      <c r="G14948" s="288"/>
    </row>
    <row r="14949" spans="2:7">
      <c r="B14949"/>
      <c r="C14949"/>
      <c r="D14949"/>
      <c r="E14949"/>
      <c r="F14949" s="288"/>
      <c r="G14949" s="288"/>
    </row>
    <row r="14950" spans="2:7">
      <c r="B14950"/>
      <c r="C14950"/>
      <c r="D14950"/>
      <c r="E14950"/>
      <c r="F14950" s="288"/>
      <c r="G14950" s="288"/>
    </row>
    <row r="14951" spans="2:7">
      <c r="B14951"/>
      <c r="C14951"/>
      <c r="D14951"/>
      <c r="E14951"/>
      <c r="F14951" s="288"/>
      <c r="G14951" s="288"/>
    </row>
    <row r="14952" spans="2:7">
      <c r="B14952"/>
      <c r="C14952"/>
      <c r="D14952"/>
      <c r="E14952"/>
      <c r="F14952" s="288"/>
      <c r="G14952" s="288"/>
    </row>
    <row r="14953" spans="2:7">
      <c r="B14953"/>
      <c r="C14953"/>
      <c r="D14953"/>
      <c r="E14953"/>
      <c r="F14953" s="288"/>
      <c r="G14953" s="288"/>
    </row>
    <row r="14954" spans="2:7">
      <c r="B14954"/>
      <c r="C14954"/>
      <c r="D14954"/>
      <c r="E14954"/>
      <c r="F14954" s="288"/>
      <c r="G14954" s="288"/>
    </row>
    <row r="14955" spans="2:7">
      <c r="B14955"/>
      <c r="C14955"/>
      <c r="D14955"/>
      <c r="E14955"/>
      <c r="F14955" s="288"/>
      <c r="G14955" s="288"/>
    </row>
    <row r="14956" spans="2:7">
      <c r="B14956"/>
      <c r="C14956"/>
      <c r="D14956"/>
      <c r="E14956"/>
      <c r="F14956" s="288"/>
      <c r="G14956" s="288"/>
    </row>
    <row r="14957" spans="2:7">
      <c r="B14957"/>
      <c r="C14957"/>
      <c r="D14957"/>
      <c r="E14957"/>
      <c r="F14957" s="288"/>
      <c r="G14957" s="288"/>
    </row>
    <row r="14958" spans="2:7">
      <c r="B14958"/>
      <c r="C14958"/>
      <c r="D14958"/>
      <c r="E14958"/>
      <c r="F14958" s="288"/>
      <c r="G14958" s="288"/>
    </row>
    <row r="14959" spans="2:7">
      <c r="B14959"/>
      <c r="C14959"/>
      <c r="D14959"/>
      <c r="E14959"/>
      <c r="F14959" s="288"/>
      <c r="G14959" s="288"/>
    </row>
    <row r="14960" spans="2:7">
      <c r="B14960"/>
      <c r="C14960"/>
      <c r="D14960"/>
      <c r="E14960"/>
      <c r="F14960" s="288"/>
      <c r="G14960" s="288"/>
    </row>
    <row r="14961" spans="2:7">
      <c r="B14961"/>
      <c r="C14961"/>
      <c r="D14961"/>
      <c r="E14961"/>
      <c r="F14961" s="288"/>
      <c r="G14961" s="288"/>
    </row>
    <row r="14962" spans="2:7">
      <c r="B14962"/>
      <c r="C14962"/>
      <c r="D14962"/>
      <c r="E14962"/>
      <c r="F14962" s="288"/>
      <c r="G14962" s="288"/>
    </row>
    <row r="14963" spans="2:7">
      <c r="B14963"/>
      <c r="C14963"/>
      <c r="D14963"/>
      <c r="E14963"/>
      <c r="F14963" s="288"/>
      <c r="G14963" s="288"/>
    </row>
    <row r="14964" spans="2:7">
      <c r="B14964"/>
      <c r="C14964"/>
      <c r="D14964"/>
      <c r="E14964"/>
      <c r="F14964" s="288"/>
      <c r="G14964" s="288"/>
    </row>
    <row r="14965" spans="2:7">
      <c r="B14965"/>
      <c r="C14965"/>
      <c r="D14965"/>
      <c r="E14965"/>
      <c r="F14965" s="288"/>
      <c r="G14965" s="288"/>
    </row>
    <row r="14966" spans="2:7">
      <c r="B14966"/>
      <c r="C14966"/>
      <c r="D14966"/>
      <c r="E14966"/>
      <c r="F14966" s="288"/>
      <c r="G14966" s="288"/>
    </row>
    <row r="14967" spans="2:7">
      <c r="B14967"/>
      <c r="C14967"/>
      <c r="D14967"/>
      <c r="E14967"/>
      <c r="F14967" s="288"/>
      <c r="G14967" s="288"/>
    </row>
    <row r="14968" spans="2:7">
      <c r="B14968"/>
      <c r="C14968"/>
      <c r="D14968"/>
      <c r="E14968"/>
      <c r="F14968" s="288"/>
      <c r="G14968" s="288"/>
    </row>
    <row r="14969" spans="2:7">
      <c r="B14969"/>
      <c r="C14969"/>
      <c r="D14969"/>
      <c r="E14969"/>
      <c r="F14969" s="288"/>
      <c r="G14969" s="288"/>
    </row>
    <row r="14970" spans="2:7">
      <c r="B14970"/>
      <c r="C14970"/>
      <c r="D14970"/>
      <c r="E14970"/>
      <c r="F14970" s="288"/>
      <c r="G14970" s="288"/>
    </row>
    <row r="14971" spans="2:7">
      <c r="B14971"/>
      <c r="C14971"/>
      <c r="D14971"/>
      <c r="E14971"/>
      <c r="F14971" s="288"/>
      <c r="G14971" s="288"/>
    </row>
    <row r="14972" spans="2:7">
      <c r="B14972"/>
      <c r="C14972"/>
      <c r="D14972"/>
      <c r="E14972"/>
      <c r="F14972" s="288"/>
      <c r="G14972" s="288"/>
    </row>
    <row r="14973" spans="2:7">
      <c r="B14973"/>
      <c r="C14973"/>
      <c r="D14973"/>
      <c r="E14973"/>
      <c r="F14973" s="288"/>
      <c r="G14973" s="288"/>
    </row>
    <row r="14974" spans="2:7">
      <c r="B14974"/>
      <c r="C14974"/>
      <c r="D14974"/>
      <c r="E14974"/>
      <c r="F14974" s="288"/>
      <c r="G14974" s="288"/>
    </row>
    <row r="14975" spans="2:7">
      <c r="B14975"/>
      <c r="C14975"/>
      <c r="D14975"/>
      <c r="E14975"/>
      <c r="F14975" s="288"/>
      <c r="G14975" s="288"/>
    </row>
    <row r="14976" spans="2:7">
      <c r="B14976"/>
      <c r="C14976"/>
      <c r="D14976"/>
      <c r="E14976"/>
      <c r="F14976" s="288"/>
      <c r="G14976" s="288"/>
    </row>
    <row r="14977" spans="2:7">
      <c r="B14977"/>
      <c r="C14977"/>
      <c r="D14977"/>
      <c r="E14977"/>
      <c r="F14977" s="288"/>
      <c r="G14977" s="288"/>
    </row>
    <row r="14978" spans="2:7">
      <c r="B14978"/>
      <c r="C14978"/>
      <c r="D14978"/>
      <c r="E14978"/>
      <c r="F14978" s="288"/>
      <c r="G14978" s="288"/>
    </row>
    <row r="14979" spans="2:7">
      <c r="B14979"/>
      <c r="C14979"/>
      <c r="D14979"/>
      <c r="E14979"/>
      <c r="F14979" s="288"/>
      <c r="G14979" s="288"/>
    </row>
    <row r="14980" spans="2:7">
      <c r="B14980"/>
      <c r="C14980"/>
      <c r="D14980"/>
      <c r="E14980"/>
      <c r="F14980" s="288"/>
      <c r="G14980" s="288"/>
    </row>
    <row r="14981" spans="2:7">
      <c r="B14981"/>
      <c r="C14981"/>
      <c r="D14981"/>
      <c r="E14981"/>
      <c r="F14981" s="288"/>
      <c r="G14981" s="288"/>
    </row>
    <row r="14982" spans="2:7">
      <c r="B14982"/>
      <c r="C14982"/>
      <c r="D14982"/>
      <c r="E14982"/>
      <c r="F14982" s="288"/>
      <c r="G14982" s="288"/>
    </row>
    <row r="14983" spans="2:7">
      <c r="B14983"/>
      <c r="C14983"/>
      <c r="D14983"/>
      <c r="E14983"/>
      <c r="F14983" s="288"/>
      <c r="G14983" s="288"/>
    </row>
    <row r="14984" spans="2:7">
      <c r="B14984"/>
      <c r="C14984"/>
      <c r="D14984"/>
      <c r="E14984"/>
      <c r="F14984" s="288"/>
      <c r="G14984" s="288"/>
    </row>
    <row r="14985" spans="2:7">
      <c r="B14985"/>
      <c r="C14985"/>
      <c r="D14985"/>
      <c r="E14985"/>
      <c r="F14985" s="288"/>
      <c r="G14985" s="288"/>
    </row>
    <row r="14986" spans="2:7">
      <c r="B14986"/>
      <c r="C14986"/>
      <c r="D14986"/>
      <c r="E14986"/>
      <c r="F14986" s="288"/>
      <c r="G14986" s="288"/>
    </row>
    <row r="14987" spans="2:7">
      <c r="B14987"/>
      <c r="C14987"/>
      <c r="D14987"/>
      <c r="E14987"/>
      <c r="F14987" s="288"/>
      <c r="G14987" s="288"/>
    </row>
    <row r="14988" spans="2:7">
      <c r="B14988"/>
      <c r="C14988"/>
      <c r="D14988"/>
      <c r="E14988"/>
      <c r="F14988" s="288"/>
      <c r="G14988" s="288"/>
    </row>
    <row r="14989" spans="2:7">
      <c r="B14989"/>
      <c r="C14989"/>
      <c r="D14989"/>
      <c r="E14989"/>
      <c r="F14989" s="288"/>
      <c r="G14989" s="288"/>
    </row>
    <row r="14990" spans="2:7">
      <c r="B14990"/>
      <c r="C14990"/>
      <c r="D14990"/>
      <c r="E14990"/>
      <c r="F14990" s="288"/>
      <c r="G14990" s="288"/>
    </row>
    <row r="14991" spans="2:7">
      <c r="B14991"/>
      <c r="C14991"/>
      <c r="D14991"/>
      <c r="E14991"/>
      <c r="F14991" s="288"/>
      <c r="G14991" s="288"/>
    </row>
    <row r="14992" spans="2:7">
      <c r="B14992"/>
      <c r="C14992"/>
      <c r="D14992"/>
      <c r="E14992"/>
      <c r="F14992" s="288"/>
      <c r="G14992" s="288"/>
    </row>
    <row r="14993" spans="2:7">
      <c r="B14993"/>
      <c r="C14993"/>
      <c r="D14993"/>
      <c r="E14993"/>
      <c r="F14993" s="288"/>
      <c r="G14993" s="288"/>
    </row>
    <row r="14994" spans="2:7">
      <c r="B14994"/>
      <c r="C14994"/>
      <c r="D14994"/>
      <c r="E14994"/>
      <c r="F14994" s="288"/>
      <c r="G14994" s="288"/>
    </row>
    <row r="14995" spans="2:7">
      <c r="B14995"/>
      <c r="C14995"/>
      <c r="D14995"/>
      <c r="E14995"/>
      <c r="F14995" s="288"/>
      <c r="G14995" s="288"/>
    </row>
    <row r="14996" spans="2:7">
      <c r="B14996"/>
      <c r="C14996"/>
      <c r="D14996"/>
      <c r="E14996"/>
      <c r="F14996" s="288"/>
      <c r="G14996" s="288"/>
    </row>
    <row r="14997" spans="2:7">
      <c r="B14997"/>
      <c r="C14997"/>
      <c r="D14997"/>
      <c r="E14997"/>
      <c r="F14997" s="288"/>
      <c r="G14997" s="288"/>
    </row>
    <row r="14998" spans="2:7">
      <c r="B14998"/>
      <c r="C14998"/>
      <c r="D14998"/>
      <c r="E14998"/>
      <c r="F14998" s="288"/>
      <c r="G14998" s="288"/>
    </row>
    <row r="14999" spans="2:7">
      <c r="B14999"/>
      <c r="C14999"/>
      <c r="D14999"/>
      <c r="E14999"/>
      <c r="F14999" s="288"/>
      <c r="G14999" s="288"/>
    </row>
    <row r="15000" spans="2:7">
      <c r="B15000"/>
      <c r="C15000"/>
      <c r="D15000"/>
      <c r="E15000"/>
      <c r="F15000" s="288"/>
      <c r="G15000" s="288"/>
    </row>
    <row r="15001" spans="2:7">
      <c r="B15001"/>
      <c r="C15001"/>
      <c r="D15001"/>
      <c r="E15001"/>
      <c r="F15001" s="288"/>
      <c r="G15001" s="288"/>
    </row>
    <row r="15002" spans="2:7">
      <c r="B15002"/>
      <c r="C15002"/>
      <c r="D15002"/>
      <c r="E15002"/>
      <c r="F15002" s="288"/>
      <c r="G15002" s="288"/>
    </row>
    <row r="15003" spans="2:7">
      <c r="B15003"/>
      <c r="C15003"/>
      <c r="D15003"/>
      <c r="E15003"/>
      <c r="F15003" s="288"/>
      <c r="G15003" s="288"/>
    </row>
    <row r="15004" spans="2:7">
      <c r="B15004"/>
      <c r="C15004"/>
      <c r="D15004"/>
      <c r="E15004"/>
      <c r="F15004" s="288"/>
      <c r="G15004" s="288"/>
    </row>
    <row r="15005" spans="2:7">
      <c r="B15005"/>
      <c r="C15005"/>
      <c r="D15005"/>
      <c r="E15005"/>
      <c r="F15005" s="288"/>
      <c r="G15005" s="288"/>
    </row>
    <row r="15006" spans="2:7">
      <c r="B15006"/>
      <c r="C15006"/>
      <c r="D15006"/>
      <c r="E15006"/>
      <c r="F15006" s="288"/>
      <c r="G15006" s="288"/>
    </row>
    <row r="15007" spans="2:7">
      <c r="B15007"/>
      <c r="C15007"/>
      <c r="D15007"/>
      <c r="E15007"/>
      <c r="F15007" s="288"/>
      <c r="G15007" s="288"/>
    </row>
    <row r="15008" spans="2:7">
      <c r="B15008"/>
      <c r="C15008"/>
      <c r="D15008"/>
      <c r="E15008"/>
      <c r="F15008" s="288"/>
      <c r="G15008" s="288"/>
    </row>
    <row r="15009" spans="2:7">
      <c r="B15009"/>
      <c r="C15009"/>
      <c r="D15009"/>
      <c r="E15009"/>
      <c r="F15009" s="288"/>
      <c r="G15009" s="288"/>
    </row>
    <row r="15010" spans="2:7">
      <c r="B15010"/>
      <c r="C15010"/>
      <c r="D15010"/>
      <c r="E15010"/>
      <c r="F15010" s="288"/>
      <c r="G15010" s="288"/>
    </row>
    <row r="15011" spans="2:7">
      <c r="B15011"/>
      <c r="C15011"/>
      <c r="D15011"/>
      <c r="E15011"/>
      <c r="F15011" s="288"/>
      <c r="G15011" s="288"/>
    </row>
    <row r="15012" spans="2:7">
      <c r="B15012"/>
      <c r="C15012"/>
      <c r="D15012"/>
      <c r="E15012"/>
      <c r="F15012" s="288"/>
      <c r="G15012" s="288"/>
    </row>
    <row r="15013" spans="2:7">
      <c r="B15013"/>
      <c r="C15013"/>
      <c r="D15013"/>
      <c r="E15013"/>
      <c r="F15013" s="288"/>
      <c r="G15013" s="288"/>
    </row>
    <row r="15014" spans="2:7">
      <c r="B15014"/>
      <c r="C15014"/>
      <c r="D15014"/>
      <c r="E15014"/>
      <c r="F15014" s="288"/>
      <c r="G15014" s="288"/>
    </row>
    <row r="15015" spans="2:7">
      <c r="B15015"/>
      <c r="C15015"/>
      <c r="D15015"/>
      <c r="E15015"/>
      <c r="F15015" s="288"/>
      <c r="G15015" s="288"/>
    </row>
    <row r="15016" spans="2:7">
      <c r="B15016"/>
      <c r="C15016"/>
      <c r="D15016"/>
      <c r="E15016"/>
      <c r="F15016" s="288"/>
      <c r="G15016" s="288"/>
    </row>
    <row r="15017" spans="2:7">
      <c r="B15017"/>
      <c r="C15017"/>
      <c r="D15017"/>
      <c r="E15017"/>
      <c r="F15017" s="288"/>
      <c r="G15017" s="288"/>
    </row>
    <row r="15018" spans="2:7">
      <c r="B15018"/>
      <c r="C15018"/>
      <c r="D15018"/>
      <c r="E15018"/>
      <c r="F15018" s="288"/>
      <c r="G15018" s="288"/>
    </row>
    <row r="15019" spans="2:7">
      <c r="B15019"/>
      <c r="C15019"/>
      <c r="D15019"/>
      <c r="E15019"/>
      <c r="F15019" s="288"/>
      <c r="G15019" s="288"/>
    </row>
    <row r="15020" spans="2:7">
      <c r="B15020"/>
      <c r="C15020"/>
      <c r="D15020"/>
      <c r="E15020"/>
      <c r="F15020" s="288"/>
      <c r="G15020" s="288"/>
    </row>
    <row r="15021" spans="2:7">
      <c r="B15021"/>
      <c r="C15021"/>
      <c r="D15021"/>
      <c r="E15021"/>
      <c r="F15021" s="288"/>
      <c r="G15021" s="288"/>
    </row>
    <row r="15022" spans="2:7">
      <c r="B15022"/>
      <c r="C15022"/>
      <c r="D15022"/>
      <c r="E15022"/>
      <c r="F15022" s="288"/>
      <c r="G15022" s="288"/>
    </row>
    <row r="15023" spans="2:7">
      <c r="B15023"/>
      <c r="C15023"/>
      <c r="D15023"/>
      <c r="E15023"/>
      <c r="F15023" s="288"/>
      <c r="G15023" s="288"/>
    </row>
    <row r="15024" spans="2:7">
      <c r="B15024"/>
      <c r="C15024"/>
      <c r="D15024"/>
      <c r="E15024"/>
      <c r="F15024" s="288"/>
      <c r="G15024" s="288"/>
    </row>
    <row r="15025" spans="2:7">
      <c r="B15025"/>
      <c r="C15025"/>
      <c r="D15025"/>
      <c r="E15025"/>
      <c r="F15025" s="288"/>
      <c r="G15025" s="288"/>
    </row>
    <row r="15026" spans="2:7">
      <c r="B15026"/>
      <c r="C15026"/>
      <c r="D15026"/>
      <c r="E15026"/>
      <c r="F15026" s="288"/>
      <c r="G15026" s="288"/>
    </row>
    <row r="15027" spans="2:7">
      <c r="B15027"/>
      <c r="C15027"/>
      <c r="D15027"/>
      <c r="E15027"/>
      <c r="F15027" s="288"/>
      <c r="G15027" s="288"/>
    </row>
    <row r="15028" spans="2:7">
      <c r="B15028"/>
      <c r="C15028"/>
      <c r="D15028"/>
      <c r="E15028"/>
      <c r="F15028" s="288"/>
      <c r="G15028" s="288"/>
    </row>
    <row r="15029" spans="2:7">
      <c r="B15029"/>
      <c r="C15029"/>
      <c r="D15029"/>
      <c r="E15029"/>
      <c r="F15029" s="288"/>
      <c r="G15029" s="288"/>
    </row>
    <row r="15030" spans="2:7">
      <c r="B15030"/>
      <c r="C15030"/>
      <c r="D15030"/>
      <c r="E15030"/>
      <c r="F15030" s="288"/>
      <c r="G15030" s="288"/>
    </row>
    <row r="15031" spans="2:7">
      <c r="B15031"/>
      <c r="C15031"/>
      <c r="D15031"/>
      <c r="E15031"/>
      <c r="F15031" s="288"/>
      <c r="G15031" s="288"/>
    </row>
    <row r="15032" spans="2:7">
      <c r="B15032"/>
      <c r="C15032"/>
      <c r="D15032"/>
      <c r="E15032"/>
      <c r="F15032" s="288"/>
      <c r="G15032" s="288"/>
    </row>
    <row r="15033" spans="2:7">
      <c r="B15033"/>
      <c r="C15033"/>
      <c r="D15033"/>
      <c r="E15033"/>
      <c r="F15033" s="288"/>
      <c r="G15033" s="288"/>
    </row>
    <row r="15034" spans="2:7">
      <c r="B15034"/>
      <c r="C15034"/>
      <c r="D15034"/>
      <c r="E15034"/>
      <c r="F15034" s="288"/>
      <c r="G15034" s="288"/>
    </row>
    <row r="15035" spans="2:7">
      <c r="B15035"/>
      <c r="C15035"/>
      <c r="D15035"/>
      <c r="E15035"/>
      <c r="F15035" s="288"/>
      <c r="G15035" s="288"/>
    </row>
    <row r="15036" spans="2:7">
      <c r="B15036"/>
      <c r="C15036"/>
      <c r="D15036"/>
      <c r="E15036"/>
      <c r="F15036" s="288"/>
      <c r="G15036" s="288"/>
    </row>
    <row r="15037" spans="2:7">
      <c r="B15037"/>
      <c r="C15037"/>
      <c r="D15037"/>
      <c r="E15037"/>
      <c r="F15037" s="288"/>
      <c r="G15037" s="288"/>
    </row>
    <row r="15038" spans="2:7">
      <c r="B15038"/>
      <c r="C15038"/>
      <c r="D15038"/>
      <c r="E15038"/>
      <c r="F15038" s="288"/>
      <c r="G15038" s="288"/>
    </row>
    <row r="15039" spans="2:7">
      <c r="B15039"/>
      <c r="C15039"/>
      <c r="D15039"/>
      <c r="E15039"/>
      <c r="F15039" s="288"/>
      <c r="G15039" s="288"/>
    </row>
    <row r="15040" spans="2:7">
      <c r="B15040"/>
      <c r="C15040"/>
      <c r="D15040"/>
      <c r="E15040"/>
      <c r="F15040" s="288"/>
      <c r="G15040" s="288"/>
    </row>
    <row r="15041" spans="2:7">
      <c r="B15041"/>
      <c r="C15041"/>
      <c r="D15041"/>
      <c r="E15041"/>
      <c r="F15041" s="288"/>
      <c r="G15041" s="288"/>
    </row>
    <row r="15042" spans="2:7">
      <c r="B15042"/>
      <c r="C15042"/>
      <c r="D15042"/>
      <c r="E15042"/>
      <c r="F15042" s="288"/>
      <c r="G15042" s="288"/>
    </row>
    <row r="15043" spans="2:7">
      <c r="B15043"/>
      <c r="C15043"/>
      <c r="D15043"/>
      <c r="E15043"/>
      <c r="F15043" s="288"/>
      <c r="G15043" s="288"/>
    </row>
    <row r="15044" spans="2:7">
      <c r="B15044"/>
      <c r="C15044"/>
      <c r="D15044"/>
      <c r="E15044"/>
      <c r="F15044" s="288"/>
      <c r="G15044" s="288"/>
    </row>
    <row r="15045" spans="2:7">
      <c r="B15045"/>
      <c r="C15045"/>
      <c r="D15045"/>
      <c r="E15045"/>
      <c r="F15045" s="288"/>
      <c r="G15045" s="288"/>
    </row>
    <row r="15046" spans="2:7">
      <c r="B15046"/>
      <c r="C15046"/>
      <c r="D15046"/>
      <c r="E15046"/>
      <c r="F15046" s="288"/>
      <c r="G15046" s="288"/>
    </row>
    <row r="15047" spans="2:7">
      <c r="B15047"/>
      <c r="C15047"/>
      <c r="D15047"/>
      <c r="E15047"/>
      <c r="F15047" s="288"/>
      <c r="G15047" s="288"/>
    </row>
    <row r="15048" spans="2:7">
      <c r="B15048"/>
      <c r="C15048"/>
      <c r="D15048"/>
      <c r="E15048"/>
      <c r="F15048" s="288"/>
      <c r="G15048" s="288"/>
    </row>
    <row r="15049" spans="2:7">
      <c r="B15049"/>
      <c r="C15049"/>
      <c r="D15049"/>
      <c r="E15049"/>
      <c r="F15049" s="288"/>
      <c r="G15049" s="288"/>
    </row>
    <row r="15050" spans="2:7">
      <c r="B15050"/>
      <c r="C15050"/>
      <c r="D15050"/>
      <c r="E15050"/>
      <c r="F15050" s="288"/>
      <c r="G15050" s="288"/>
    </row>
    <row r="15051" spans="2:7">
      <c r="B15051"/>
      <c r="C15051"/>
      <c r="D15051"/>
      <c r="E15051"/>
      <c r="F15051" s="288"/>
      <c r="G15051" s="288"/>
    </row>
    <row r="15052" spans="2:7">
      <c r="B15052"/>
      <c r="C15052"/>
      <c r="D15052"/>
      <c r="E15052"/>
      <c r="F15052" s="288"/>
      <c r="G15052" s="288"/>
    </row>
    <row r="15053" spans="2:7">
      <c r="B15053"/>
      <c r="C15053"/>
      <c r="D15053"/>
      <c r="E15053"/>
      <c r="F15053" s="288"/>
      <c r="G15053" s="288"/>
    </row>
    <row r="15054" spans="2:7">
      <c r="B15054"/>
      <c r="C15054"/>
      <c r="D15054"/>
      <c r="E15054"/>
      <c r="F15054" s="288"/>
      <c r="G15054" s="288"/>
    </row>
    <row r="15055" spans="2:7">
      <c r="B15055"/>
      <c r="C15055"/>
      <c r="D15055"/>
      <c r="E15055"/>
      <c r="F15055" s="288"/>
      <c r="G15055" s="288"/>
    </row>
    <row r="15056" spans="2:7">
      <c r="B15056"/>
      <c r="C15056"/>
      <c r="D15056"/>
      <c r="E15056"/>
      <c r="F15056" s="288"/>
      <c r="G15056" s="288"/>
    </row>
    <row r="15057" spans="2:7">
      <c r="B15057"/>
      <c r="C15057"/>
      <c r="D15057"/>
      <c r="E15057"/>
      <c r="F15057" s="288"/>
      <c r="G15057" s="288"/>
    </row>
    <row r="15058" spans="2:7">
      <c r="B15058"/>
      <c r="C15058"/>
      <c r="D15058"/>
      <c r="E15058"/>
      <c r="F15058" s="288"/>
      <c r="G15058" s="288"/>
    </row>
    <row r="15059" spans="2:7">
      <c r="B15059"/>
      <c r="C15059"/>
      <c r="D15059"/>
      <c r="E15059"/>
      <c r="F15059" s="288"/>
      <c r="G15059" s="288"/>
    </row>
    <row r="15060" spans="2:7">
      <c r="B15060"/>
      <c r="C15060"/>
      <c r="D15060"/>
      <c r="E15060"/>
      <c r="F15060" s="288"/>
      <c r="G15060" s="288"/>
    </row>
    <row r="15061" spans="2:7">
      <c r="B15061"/>
      <c r="C15061"/>
      <c r="D15061"/>
      <c r="E15061"/>
      <c r="F15061" s="288"/>
      <c r="G15061" s="288"/>
    </row>
    <row r="15062" spans="2:7">
      <c r="B15062"/>
      <c r="C15062"/>
      <c r="D15062"/>
      <c r="E15062"/>
      <c r="F15062" s="288"/>
      <c r="G15062" s="288"/>
    </row>
    <row r="15063" spans="2:7">
      <c r="B15063"/>
      <c r="C15063"/>
      <c r="D15063"/>
      <c r="E15063"/>
      <c r="F15063" s="288"/>
      <c r="G15063" s="288"/>
    </row>
    <row r="15064" spans="2:7">
      <c r="B15064"/>
      <c r="C15064"/>
      <c r="D15064"/>
      <c r="E15064"/>
      <c r="F15064" s="288"/>
      <c r="G15064" s="288"/>
    </row>
    <row r="15065" spans="2:7">
      <c r="B15065"/>
      <c r="C15065"/>
      <c r="D15065"/>
      <c r="E15065"/>
      <c r="F15065" s="288"/>
      <c r="G15065" s="288"/>
    </row>
    <row r="15066" spans="2:7">
      <c r="B15066"/>
      <c r="C15066"/>
      <c r="D15066"/>
      <c r="E15066"/>
      <c r="F15066" s="288"/>
      <c r="G15066" s="288"/>
    </row>
    <row r="15067" spans="2:7">
      <c r="B15067"/>
      <c r="C15067"/>
      <c r="D15067"/>
      <c r="E15067"/>
      <c r="F15067" s="288"/>
      <c r="G15067" s="288"/>
    </row>
    <row r="15068" spans="2:7">
      <c r="B15068"/>
      <c r="C15068"/>
      <c r="D15068"/>
      <c r="E15068"/>
      <c r="F15068" s="288"/>
      <c r="G15068" s="288"/>
    </row>
    <row r="15069" spans="2:7">
      <c r="B15069"/>
      <c r="C15069"/>
      <c r="D15069"/>
      <c r="E15069"/>
      <c r="F15069" s="288"/>
      <c r="G15069" s="288"/>
    </row>
    <row r="15070" spans="2:7">
      <c r="B15070"/>
      <c r="C15070"/>
      <c r="D15070"/>
      <c r="E15070"/>
      <c r="F15070" s="288"/>
      <c r="G15070" s="288"/>
    </row>
    <row r="15071" spans="2:7">
      <c r="B15071"/>
      <c r="C15071"/>
      <c r="D15071"/>
      <c r="E15071"/>
      <c r="F15071" s="288"/>
      <c r="G15071" s="288"/>
    </row>
    <row r="15072" spans="2:7">
      <c r="B15072"/>
      <c r="C15072"/>
      <c r="D15072"/>
      <c r="E15072"/>
      <c r="F15072" s="288"/>
      <c r="G15072" s="288"/>
    </row>
    <row r="15073" spans="2:7">
      <c r="B15073"/>
      <c r="C15073"/>
      <c r="D15073"/>
      <c r="E15073"/>
      <c r="F15073" s="288"/>
      <c r="G15073" s="288"/>
    </row>
    <row r="15074" spans="2:7">
      <c r="B15074"/>
      <c r="C15074"/>
      <c r="D15074"/>
      <c r="E15074"/>
      <c r="F15074" s="288"/>
      <c r="G15074" s="288"/>
    </row>
    <row r="15075" spans="2:7">
      <c r="B15075"/>
      <c r="C15075"/>
      <c r="D15075"/>
      <c r="E15075"/>
      <c r="F15075" s="288"/>
      <c r="G15075" s="288"/>
    </row>
    <row r="15076" spans="2:7">
      <c r="B15076"/>
      <c r="C15076"/>
      <c r="D15076"/>
      <c r="E15076"/>
      <c r="F15076" s="288"/>
      <c r="G15076" s="288"/>
    </row>
    <row r="15077" spans="2:7">
      <c r="B15077"/>
      <c r="C15077"/>
      <c r="D15077"/>
      <c r="E15077"/>
      <c r="F15077" s="288"/>
      <c r="G15077" s="288"/>
    </row>
    <row r="15078" spans="2:7">
      <c r="B15078"/>
      <c r="C15078"/>
      <c r="D15078"/>
      <c r="E15078"/>
      <c r="F15078" s="288"/>
      <c r="G15078" s="288"/>
    </row>
    <row r="15079" spans="2:7">
      <c r="B15079"/>
      <c r="C15079"/>
      <c r="D15079"/>
      <c r="E15079"/>
      <c r="F15079" s="288"/>
      <c r="G15079" s="288"/>
    </row>
    <row r="15080" spans="2:7">
      <c r="B15080"/>
      <c r="C15080"/>
      <c r="D15080"/>
      <c r="E15080"/>
      <c r="F15080" s="288"/>
      <c r="G15080" s="288"/>
    </row>
    <row r="15081" spans="2:7">
      <c r="B15081"/>
      <c r="C15081"/>
      <c r="D15081"/>
      <c r="E15081"/>
      <c r="F15081" s="288"/>
      <c r="G15081" s="288"/>
    </row>
    <row r="15082" spans="2:7">
      <c r="B15082"/>
      <c r="C15082"/>
      <c r="D15082"/>
      <c r="E15082"/>
      <c r="F15082" s="288"/>
      <c r="G15082" s="288"/>
    </row>
    <row r="15083" spans="2:7">
      <c r="B15083"/>
      <c r="C15083"/>
      <c r="D15083"/>
      <c r="E15083"/>
      <c r="F15083" s="288"/>
      <c r="G15083" s="288"/>
    </row>
    <row r="15084" spans="2:7">
      <c r="B15084"/>
      <c r="C15084"/>
      <c r="D15084"/>
      <c r="E15084"/>
      <c r="F15084" s="288"/>
      <c r="G15084" s="288"/>
    </row>
    <row r="15085" spans="2:7">
      <c r="B15085"/>
      <c r="C15085"/>
      <c r="D15085"/>
      <c r="E15085"/>
      <c r="F15085" s="288"/>
      <c r="G15085" s="288"/>
    </row>
    <row r="15086" spans="2:7">
      <c r="B15086"/>
      <c r="C15086"/>
      <c r="D15086"/>
      <c r="E15086"/>
      <c r="F15086" s="288"/>
      <c r="G15086" s="288"/>
    </row>
    <row r="15087" spans="2:7">
      <c r="B15087"/>
      <c r="C15087"/>
      <c r="D15087"/>
      <c r="E15087"/>
      <c r="F15087" s="288"/>
      <c r="G15087" s="288"/>
    </row>
    <row r="15088" spans="2:7">
      <c r="B15088"/>
      <c r="C15088"/>
      <c r="D15088"/>
      <c r="E15088"/>
      <c r="F15088" s="288"/>
      <c r="G15088" s="288"/>
    </row>
    <row r="15089" spans="2:7">
      <c r="B15089"/>
      <c r="C15089"/>
      <c r="D15089"/>
      <c r="E15089"/>
      <c r="F15089" s="288"/>
      <c r="G15089" s="288"/>
    </row>
    <row r="15090" spans="2:7">
      <c r="B15090"/>
      <c r="C15090"/>
      <c r="D15090"/>
      <c r="E15090"/>
      <c r="F15090" s="288"/>
      <c r="G15090" s="288"/>
    </row>
    <row r="15091" spans="2:7">
      <c r="B15091"/>
      <c r="C15091"/>
      <c r="D15091"/>
      <c r="E15091"/>
      <c r="F15091" s="288"/>
      <c r="G15091" s="288"/>
    </row>
    <row r="15092" spans="2:7">
      <c r="B15092"/>
      <c r="C15092"/>
      <c r="D15092"/>
      <c r="E15092"/>
      <c r="F15092" s="288"/>
      <c r="G15092" s="288"/>
    </row>
    <row r="15093" spans="2:7">
      <c r="B15093"/>
      <c r="C15093"/>
      <c r="D15093"/>
      <c r="E15093"/>
      <c r="F15093" s="288"/>
      <c r="G15093" s="288"/>
    </row>
    <row r="15094" spans="2:7">
      <c r="B15094"/>
      <c r="C15094"/>
      <c r="D15094"/>
      <c r="E15094"/>
      <c r="F15094" s="288"/>
      <c r="G15094" s="288"/>
    </row>
    <row r="15095" spans="2:7">
      <c r="B15095"/>
      <c r="C15095"/>
      <c r="D15095"/>
      <c r="E15095"/>
      <c r="F15095" s="288"/>
      <c r="G15095" s="288"/>
    </row>
    <row r="15096" spans="2:7">
      <c r="B15096"/>
      <c r="C15096"/>
      <c r="D15096"/>
      <c r="E15096"/>
      <c r="F15096" s="288"/>
      <c r="G15096" s="288"/>
    </row>
    <row r="15097" spans="2:7">
      <c r="B15097"/>
      <c r="C15097"/>
      <c r="D15097"/>
      <c r="E15097"/>
      <c r="F15097" s="288"/>
      <c r="G15097" s="288"/>
    </row>
    <row r="15098" spans="2:7">
      <c r="B15098"/>
      <c r="C15098"/>
      <c r="D15098"/>
      <c r="E15098"/>
      <c r="F15098" s="288"/>
      <c r="G15098" s="288"/>
    </row>
    <row r="15099" spans="2:7">
      <c r="B15099"/>
      <c r="C15099"/>
      <c r="D15099"/>
      <c r="E15099"/>
      <c r="F15099" s="288"/>
      <c r="G15099" s="288"/>
    </row>
    <row r="15100" spans="2:7">
      <c r="B15100"/>
      <c r="C15100"/>
      <c r="D15100"/>
      <c r="E15100"/>
      <c r="F15100" s="288"/>
      <c r="G15100" s="288"/>
    </row>
    <row r="15101" spans="2:7">
      <c r="B15101"/>
      <c r="C15101"/>
      <c r="D15101"/>
      <c r="E15101"/>
      <c r="F15101" s="288"/>
      <c r="G15101" s="288"/>
    </row>
    <row r="15102" spans="2:7">
      <c r="B15102"/>
      <c r="C15102"/>
      <c r="D15102"/>
      <c r="E15102"/>
      <c r="F15102" s="288"/>
      <c r="G15102" s="288"/>
    </row>
    <row r="15103" spans="2:7">
      <c r="B15103"/>
      <c r="C15103"/>
      <c r="D15103"/>
      <c r="E15103"/>
      <c r="F15103" s="288"/>
      <c r="G15103" s="288"/>
    </row>
    <row r="15104" spans="2:7">
      <c r="B15104"/>
      <c r="C15104"/>
      <c r="D15104"/>
      <c r="E15104"/>
      <c r="F15104" s="288"/>
      <c r="G15104" s="288"/>
    </row>
    <row r="15105" spans="2:7">
      <c r="B15105"/>
      <c r="C15105"/>
      <c r="D15105"/>
      <c r="E15105"/>
      <c r="F15105" s="288"/>
      <c r="G15105" s="288"/>
    </row>
    <row r="15106" spans="2:7">
      <c r="B15106"/>
      <c r="C15106"/>
      <c r="D15106"/>
      <c r="E15106"/>
      <c r="F15106" s="288"/>
      <c r="G15106" s="288"/>
    </row>
    <row r="15107" spans="2:7">
      <c r="B15107"/>
      <c r="C15107"/>
      <c r="D15107"/>
      <c r="E15107"/>
      <c r="F15107" s="288"/>
      <c r="G15107" s="288"/>
    </row>
    <row r="15108" spans="2:7">
      <c r="B15108"/>
      <c r="C15108"/>
      <c r="D15108"/>
      <c r="E15108"/>
      <c r="F15108" s="288"/>
      <c r="G15108" s="288"/>
    </row>
    <row r="15109" spans="2:7">
      <c r="B15109"/>
      <c r="C15109"/>
      <c r="D15109"/>
      <c r="E15109"/>
      <c r="F15109" s="288"/>
      <c r="G15109" s="288"/>
    </row>
    <row r="15110" spans="2:7">
      <c r="B15110"/>
      <c r="C15110"/>
      <c r="D15110"/>
      <c r="E15110"/>
      <c r="F15110" s="288"/>
      <c r="G15110" s="288"/>
    </row>
    <row r="15111" spans="2:7">
      <c r="B15111"/>
      <c r="C15111"/>
      <c r="D15111"/>
      <c r="E15111"/>
      <c r="F15111" s="288"/>
      <c r="G15111" s="288"/>
    </row>
    <row r="15112" spans="2:7">
      <c r="B15112"/>
      <c r="C15112"/>
      <c r="D15112"/>
      <c r="E15112"/>
      <c r="F15112" s="288"/>
      <c r="G15112" s="288"/>
    </row>
    <row r="15113" spans="2:7">
      <c r="B15113"/>
      <c r="C15113"/>
      <c r="D15113"/>
      <c r="E15113"/>
      <c r="F15113" s="288"/>
      <c r="G15113" s="288"/>
    </row>
    <row r="15114" spans="2:7">
      <c r="B15114"/>
      <c r="C15114"/>
      <c r="D15114"/>
      <c r="E15114"/>
      <c r="F15114" s="288"/>
      <c r="G15114" s="288"/>
    </row>
    <row r="15115" spans="2:7">
      <c r="B15115"/>
      <c r="C15115"/>
      <c r="D15115"/>
      <c r="E15115"/>
      <c r="F15115" s="288"/>
      <c r="G15115" s="288"/>
    </row>
    <row r="15116" spans="2:7">
      <c r="B15116"/>
      <c r="C15116"/>
      <c r="D15116"/>
      <c r="E15116"/>
      <c r="F15116" s="288"/>
      <c r="G15116" s="288"/>
    </row>
    <row r="15117" spans="2:7">
      <c r="B15117"/>
      <c r="C15117"/>
      <c r="D15117"/>
      <c r="E15117"/>
      <c r="F15117" s="288"/>
      <c r="G15117" s="288"/>
    </row>
    <row r="15118" spans="2:7">
      <c r="B15118"/>
      <c r="C15118"/>
      <c r="D15118"/>
      <c r="E15118"/>
      <c r="F15118" s="288"/>
      <c r="G15118" s="288"/>
    </row>
    <row r="15119" spans="2:7">
      <c r="B15119"/>
      <c r="C15119"/>
      <c r="D15119"/>
      <c r="E15119"/>
      <c r="F15119" s="288"/>
      <c r="G15119" s="288"/>
    </row>
    <row r="15120" spans="2:7">
      <c r="B15120"/>
      <c r="C15120"/>
      <c r="D15120"/>
      <c r="E15120"/>
      <c r="F15120" s="288"/>
      <c r="G15120" s="288"/>
    </row>
    <row r="15121" spans="2:7">
      <c r="B15121"/>
      <c r="C15121"/>
      <c r="D15121"/>
      <c r="E15121"/>
      <c r="F15121" s="288"/>
      <c r="G15121" s="288"/>
    </row>
    <row r="15122" spans="2:7">
      <c r="B15122"/>
      <c r="C15122"/>
      <c r="D15122"/>
      <c r="E15122"/>
      <c r="F15122" s="288"/>
      <c r="G15122" s="288"/>
    </row>
    <row r="15123" spans="2:7">
      <c r="B15123"/>
      <c r="C15123"/>
      <c r="D15123"/>
      <c r="E15123"/>
      <c r="F15123" s="288"/>
      <c r="G15123" s="288"/>
    </row>
    <row r="15124" spans="2:7">
      <c r="B15124"/>
      <c r="C15124"/>
      <c r="D15124"/>
      <c r="E15124"/>
      <c r="F15124" s="288"/>
      <c r="G15124" s="288"/>
    </row>
    <row r="15125" spans="2:7">
      <c r="B15125"/>
      <c r="C15125"/>
      <c r="D15125"/>
      <c r="E15125"/>
      <c r="F15125" s="288"/>
      <c r="G15125" s="288"/>
    </row>
    <row r="15126" spans="2:7">
      <c r="B15126"/>
      <c r="C15126"/>
      <c r="D15126"/>
      <c r="E15126"/>
      <c r="F15126" s="288"/>
      <c r="G15126" s="288"/>
    </row>
    <row r="15127" spans="2:7">
      <c r="B15127"/>
      <c r="C15127"/>
      <c r="D15127"/>
      <c r="E15127"/>
      <c r="F15127" s="288"/>
      <c r="G15127" s="288"/>
    </row>
    <row r="15128" spans="2:7">
      <c r="B15128"/>
      <c r="C15128"/>
      <c r="D15128"/>
      <c r="E15128"/>
      <c r="F15128" s="288"/>
      <c r="G15128" s="288"/>
    </row>
    <row r="15129" spans="2:7">
      <c r="B15129"/>
      <c r="C15129"/>
      <c r="D15129"/>
      <c r="E15129"/>
      <c r="F15129" s="288"/>
      <c r="G15129" s="288"/>
    </row>
    <row r="15130" spans="2:7">
      <c r="B15130"/>
      <c r="C15130"/>
      <c r="D15130"/>
      <c r="E15130"/>
      <c r="F15130" s="288"/>
      <c r="G15130" s="288"/>
    </row>
    <row r="15131" spans="2:7">
      <c r="B15131"/>
      <c r="C15131"/>
      <c r="D15131"/>
      <c r="E15131"/>
      <c r="F15131" s="288"/>
      <c r="G15131" s="288"/>
    </row>
    <row r="15132" spans="2:7">
      <c r="B15132"/>
      <c r="C15132"/>
      <c r="D15132"/>
      <c r="E15132"/>
      <c r="F15132" s="288"/>
      <c r="G15132" s="288"/>
    </row>
    <row r="15133" spans="2:7">
      <c r="B15133"/>
      <c r="C15133"/>
      <c r="D15133"/>
      <c r="E15133"/>
      <c r="F15133" s="288"/>
      <c r="G15133" s="288"/>
    </row>
    <row r="15134" spans="2:7">
      <c r="B15134"/>
      <c r="C15134"/>
      <c r="D15134"/>
      <c r="E15134"/>
      <c r="F15134" s="288"/>
      <c r="G15134" s="288"/>
    </row>
    <row r="15135" spans="2:7">
      <c r="B15135"/>
      <c r="C15135"/>
      <c r="D15135"/>
      <c r="E15135"/>
      <c r="F15135" s="288"/>
      <c r="G15135" s="288"/>
    </row>
    <row r="15136" spans="2:7">
      <c r="B15136"/>
      <c r="C15136"/>
      <c r="D15136"/>
      <c r="E15136"/>
      <c r="F15136" s="288"/>
      <c r="G15136" s="288"/>
    </row>
    <row r="15137" spans="2:7">
      <c r="B15137"/>
      <c r="C15137"/>
      <c r="D15137"/>
      <c r="E15137"/>
      <c r="F15137" s="288"/>
      <c r="G15137" s="288"/>
    </row>
    <row r="15138" spans="2:7">
      <c r="B15138"/>
      <c r="C15138"/>
      <c r="D15138"/>
      <c r="E15138"/>
      <c r="F15138" s="288"/>
      <c r="G15138" s="288"/>
    </row>
    <row r="15139" spans="2:7">
      <c r="B15139"/>
      <c r="C15139"/>
      <c r="D15139"/>
      <c r="E15139"/>
      <c r="F15139" s="288"/>
      <c r="G15139" s="288"/>
    </row>
    <row r="15140" spans="2:7">
      <c r="B15140"/>
      <c r="C15140"/>
      <c r="D15140"/>
      <c r="E15140"/>
      <c r="F15140" s="288"/>
      <c r="G15140" s="288"/>
    </row>
    <row r="15141" spans="2:7">
      <c r="B15141"/>
      <c r="C15141"/>
      <c r="D15141"/>
      <c r="E15141"/>
      <c r="F15141" s="288"/>
      <c r="G15141" s="288"/>
    </row>
    <row r="15142" spans="2:7">
      <c r="B15142"/>
      <c r="C15142"/>
      <c r="D15142"/>
      <c r="E15142"/>
      <c r="F15142" s="288"/>
      <c r="G15142" s="288"/>
    </row>
    <row r="15143" spans="2:7">
      <c r="B15143"/>
      <c r="C15143"/>
      <c r="D15143"/>
      <c r="E15143"/>
      <c r="F15143" s="288"/>
      <c r="G15143" s="288"/>
    </row>
    <row r="15144" spans="2:7">
      <c r="B15144"/>
      <c r="C15144"/>
      <c r="D15144"/>
      <c r="E15144"/>
      <c r="F15144" s="288"/>
      <c r="G15144" s="288"/>
    </row>
    <row r="15145" spans="2:7">
      <c r="B15145"/>
      <c r="C15145"/>
      <c r="D15145"/>
      <c r="E15145"/>
      <c r="F15145" s="288"/>
      <c r="G15145" s="288"/>
    </row>
    <row r="15146" spans="2:7">
      <c r="B15146"/>
      <c r="C15146"/>
      <c r="D15146"/>
      <c r="E15146"/>
      <c r="F15146" s="288"/>
      <c r="G15146" s="288"/>
    </row>
    <row r="15147" spans="2:7">
      <c r="B15147"/>
      <c r="C15147"/>
      <c r="D15147"/>
      <c r="E15147"/>
      <c r="F15147" s="288"/>
      <c r="G15147" s="288"/>
    </row>
    <row r="15148" spans="2:7">
      <c r="B15148"/>
      <c r="C15148"/>
      <c r="D15148"/>
      <c r="E15148"/>
      <c r="F15148" s="288"/>
      <c r="G15148" s="288"/>
    </row>
    <row r="15149" spans="2:7">
      <c r="B15149"/>
      <c r="C15149"/>
      <c r="D15149"/>
      <c r="E15149"/>
      <c r="F15149" s="288"/>
      <c r="G15149" s="288"/>
    </row>
    <row r="15150" spans="2:7">
      <c r="B15150"/>
      <c r="C15150"/>
      <c r="D15150"/>
      <c r="E15150"/>
      <c r="F15150" s="288"/>
      <c r="G15150" s="288"/>
    </row>
    <row r="15151" spans="2:7">
      <c r="B15151"/>
      <c r="C15151"/>
      <c r="D15151"/>
      <c r="E15151"/>
      <c r="F15151" s="288"/>
      <c r="G15151" s="288"/>
    </row>
    <row r="15152" spans="2:7">
      <c r="B15152"/>
      <c r="C15152"/>
      <c r="D15152"/>
      <c r="E15152"/>
      <c r="F15152" s="288"/>
      <c r="G15152" s="288"/>
    </row>
    <row r="15153" spans="2:7">
      <c r="B15153"/>
      <c r="C15153"/>
      <c r="D15153"/>
      <c r="E15153"/>
      <c r="F15153" s="288"/>
      <c r="G15153" s="288"/>
    </row>
    <row r="15154" spans="2:7">
      <c r="B15154"/>
      <c r="C15154"/>
      <c r="D15154"/>
      <c r="E15154"/>
      <c r="F15154" s="288"/>
      <c r="G15154" s="288"/>
    </row>
    <row r="15155" spans="2:7">
      <c r="B15155"/>
      <c r="C15155"/>
      <c r="D15155"/>
      <c r="E15155"/>
      <c r="F15155" s="288"/>
      <c r="G15155" s="288"/>
    </row>
    <row r="15156" spans="2:7">
      <c r="B15156"/>
      <c r="C15156"/>
      <c r="D15156"/>
      <c r="E15156"/>
      <c r="F15156" s="288"/>
      <c r="G15156" s="288"/>
    </row>
    <row r="15157" spans="2:7">
      <c r="B15157"/>
      <c r="C15157"/>
      <c r="D15157"/>
      <c r="E15157"/>
      <c r="F15157" s="288"/>
      <c r="G15157" s="288"/>
    </row>
    <row r="15158" spans="2:7">
      <c r="B15158"/>
      <c r="C15158"/>
      <c r="D15158"/>
      <c r="E15158"/>
      <c r="F15158" s="288"/>
      <c r="G15158" s="288"/>
    </row>
    <row r="15159" spans="2:7">
      <c r="B15159"/>
      <c r="C15159"/>
      <c r="D15159"/>
      <c r="E15159"/>
      <c r="F15159" s="288"/>
      <c r="G15159" s="288"/>
    </row>
    <row r="15160" spans="2:7">
      <c r="B15160"/>
      <c r="C15160"/>
      <c r="D15160"/>
      <c r="E15160"/>
      <c r="F15160" s="288"/>
      <c r="G15160" s="288"/>
    </row>
    <row r="15161" spans="2:7">
      <c r="B15161"/>
      <c r="C15161"/>
      <c r="D15161"/>
      <c r="E15161"/>
      <c r="F15161" s="288"/>
      <c r="G15161" s="288"/>
    </row>
    <row r="15162" spans="2:7">
      <c r="B15162"/>
      <c r="C15162"/>
      <c r="D15162"/>
      <c r="E15162"/>
      <c r="F15162" s="288"/>
      <c r="G15162" s="288"/>
    </row>
    <row r="15163" spans="2:7">
      <c r="B15163"/>
      <c r="C15163"/>
      <c r="D15163"/>
      <c r="E15163"/>
      <c r="F15163" s="288"/>
      <c r="G15163" s="288"/>
    </row>
    <row r="15164" spans="2:7">
      <c r="B15164"/>
      <c r="C15164"/>
      <c r="D15164"/>
      <c r="E15164"/>
      <c r="F15164" s="288"/>
      <c r="G15164" s="288"/>
    </row>
    <row r="15165" spans="2:7">
      <c r="B15165"/>
      <c r="C15165"/>
      <c r="D15165"/>
      <c r="E15165"/>
      <c r="F15165" s="288"/>
      <c r="G15165" s="288"/>
    </row>
    <row r="15166" spans="2:7">
      <c r="B15166"/>
      <c r="C15166"/>
      <c r="D15166"/>
      <c r="E15166"/>
      <c r="F15166" s="288"/>
      <c r="G15166" s="288"/>
    </row>
    <row r="15167" spans="2:7">
      <c r="B15167"/>
      <c r="C15167"/>
      <c r="D15167"/>
      <c r="E15167"/>
      <c r="F15167" s="288"/>
      <c r="G15167" s="288"/>
    </row>
    <row r="15168" spans="2:7">
      <c r="B15168"/>
      <c r="C15168"/>
      <c r="D15168"/>
      <c r="E15168"/>
      <c r="F15168" s="288"/>
      <c r="G15168" s="288"/>
    </row>
    <row r="15169" spans="2:7">
      <c r="B15169"/>
      <c r="C15169"/>
      <c r="D15169"/>
      <c r="E15169"/>
      <c r="F15169" s="288"/>
      <c r="G15169" s="288"/>
    </row>
    <row r="15170" spans="2:7">
      <c r="B15170"/>
      <c r="C15170"/>
      <c r="D15170"/>
      <c r="E15170"/>
      <c r="F15170" s="288"/>
      <c r="G15170" s="288"/>
    </row>
    <row r="15171" spans="2:7">
      <c r="B15171"/>
      <c r="C15171"/>
      <c r="D15171"/>
      <c r="E15171"/>
      <c r="F15171" s="288"/>
      <c r="G15171" s="288"/>
    </row>
    <row r="15172" spans="2:7">
      <c r="B15172"/>
      <c r="C15172"/>
      <c r="D15172"/>
      <c r="E15172"/>
      <c r="F15172" s="288"/>
      <c r="G15172" s="288"/>
    </row>
    <row r="15173" spans="2:7">
      <c r="B15173"/>
      <c r="C15173"/>
      <c r="D15173"/>
      <c r="E15173"/>
      <c r="F15173" s="288"/>
      <c r="G15173" s="288"/>
    </row>
    <row r="15174" spans="2:7">
      <c r="B15174"/>
      <c r="C15174"/>
      <c r="D15174"/>
      <c r="E15174"/>
      <c r="F15174" s="288"/>
      <c r="G15174" s="288"/>
    </row>
    <row r="15175" spans="2:7">
      <c r="B15175"/>
      <c r="C15175"/>
      <c r="D15175"/>
      <c r="E15175"/>
      <c r="F15175" s="288"/>
      <c r="G15175" s="288"/>
    </row>
    <row r="15176" spans="2:7">
      <c r="B15176"/>
      <c r="C15176"/>
      <c r="D15176"/>
      <c r="E15176"/>
      <c r="F15176" s="288"/>
      <c r="G15176" s="288"/>
    </row>
    <row r="15177" spans="2:7">
      <c r="B15177"/>
      <c r="C15177"/>
      <c r="D15177"/>
      <c r="E15177"/>
      <c r="F15177" s="288"/>
      <c r="G15177" s="288"/>
    </row>
    <row r="15178" spans="2:7">
      <c r="B15178"/>
      <c r="C15178"/>
      <c r="D15178"/>
      <c r="E15178"/>
      <c r="F15178" s="288"/>
      <c r="G15178" s="288"/>
    </row>
    <row r="15179" spans="2:7">
      <c r="B15179"/>
      <c r="C15179"/>
      <c r="D15179"/>
      <c r="E15179"/>
      <c r="F15179" s="288"/>
      <c r="G15179" s="288"/>
    </row>
    <row r="15180" spans="2:7">
      <c r="B15180"/>
      <c r="C15180"/>
      <c r="D15180"/>
      <c r="E15180"/>
      <c r="F15180" s="288"/>
      <c r="G15180" s="288"/>
    </row>
    <row r="15181" spans="2:7">
      <c r="B15181"/>
      <c r="C15181"/>
      <c r="D15181"/>
      <c r="E15181"/>
      <c r="F15181" s="288"/>
      <c r="G15181" s="288"/>
    </row>
    <row r="15182" spans="2:7">
      <c r="B15182"/>
      <c r="C15182"/>
      <c r="D15182"/>
      <c r="E15182"/>
      <c r="F15182" s="288"/>
      <c r="G15182" s="288"/>
    </row>
    <row r="15183" spans="2:7">
      <c r="B15183"/>
      <c r="C15183"/>
      <c r="D15183"/>
      <c r="E15183"/>
      <c r="F15183" s="288"/>
      <c r="G15183" s="288"/>
    </row>
    <row r="15184" spans="2:7">
      <c r="B15184"/>
      <c r="C15184"/>
      <c r="D15184"/>
      <c r="E15184"/>
      <c r="F15184" s="288"/>
      <c r="G15184" s="288"/>
    </row>
    <row r="15185" spans="2:7">
      <c r="B15185"/>
      <c r="C15185"/>
      <c r="D15185"/>
      <c r="E15185"/>
      <c r="F15185" s="288"/>
      <c r="G15185" s="288"/>
    </row>
    <row r="15186" spans="2:7">
      <c r="B15186"/>
      <c r="C15186"/>
      <c r="D15186"/>
      <c r="E15186"/>
      <c r="F15186" s="288"/>
      <c r="G15186" s="288"/>
    </row>
    <row r="15187" spans="2:7">
      <c r="B15187"/>
      <c r="C15187"/>
      <c r="D15187"/>
      <c r="E15187"/>
      <c r="F15187" s="288"/>
      <c r="G15187" s="288"/>
    </row>
    <row r="15188" spans="2:7">
      <c r="B15188"/>
      <c r="C15188"/>
      <c r="D15188"/>
      <c r="E15188"/>
      <c r="F15188" s="288"/>
      <c r="G15188" s="288"/>
    </row>
    <row r="15189" spans="2:7">
      <c r="B15189"/>
      <c r="C15189"/>
      <c r="D15189"/>
      <c r="E15189"/>
      <c r="F15189" s="288"/>
      <c r="G15189" s="288"/>
    </row>
    <row r="15190" spans="2:7">
      <c r="B15190"/>
      <c r="C15190"/>
      <c r="D15190"/>
      <c r="E15190"/>
      <c r="F15190" s="288"/>
      <c r="G15190" s="288"/>
    </row>
    <row r="15191" spans="2:7">
      <c r="B15191"/>
      <c r="C15191"/>
      <c r="D15191"/>
      <c r="E15191"/>
      <c r="F15191" s="288"/>
      <c r="G15191" s="288"/>
    </row>
    <row r="15192" spans="2:7">
      <c r="B15192"/>
      <c r="C15192"/>
      <c r="D15192"/>
      <c r="E15192"/>
      <c r="F15192" s="288"/>
      <c r="G15192" s="288"/>
    </row>
    <row r="15193" spans="2:7">
      <c r="B15193"/>
      <c r="C15193"/>
      <c r="D15193"/>
      <c r="E15193"/>
      <c r="F15193" s="288"/>
      <c r="G15193" s="288"/>
    </row>
    <row r="15194" spans="2:7">
      <c r="B15194"/>
      <c r="C15194"/>
      <c r="D15194"/>
      <c r="E15194"/>
      <c r="F15194" s="288"/>
      <c r="G15194" s="288"/>
    </row>
    <row r="15195" spans="2:7">
      <c r="B15195"/>
      <c r="C15195"/>
      <c r="D15195"/>
      <c r="E15195"/>
      <c r="F15195" s="288"/>
      <c r="G15195" s="288"/>
    </row>
    <row r="15196" spans="2:7">
      <c r="B15196"/>
      <c r="C15196"/>
      <c r="D15196"/>
      <c r="E15196"/>
      <c r="F15196" s="288"/>
      <c r="G15196" s="288"/>
    </row>
    <row r="15197" spans="2:7">
      <c r="B15197"/>
      <c r="C15197"/>
      <c r="D15197"/>
      <c r="E15197"/>
      <c r="F15197" s="288"/>
      <c r="G15197" s="288"/>
    </row>
    <row r="15198" spans="2:7">
      <c r="B15198"/>
      <c r="C15198"/>
      <c r="D15198"/>
      <c r="E15198"/>
      <c r="F15198" s="288"/>
      <c r="G15198" s="288"/>
    </row>
    <row r="15199" spans="2:7">
      <c r="B15199"/>
      <c r="C15199"/>
      <c r="D15199"/>
      <c r="E15199"/>
      <c r="F15199" s="288"/>
      <c r="G15199" s="288"/>
    </row>
    <row r="15200" spans="2:7">
      <c r="B15200"/>
      <c r="C15200"/>
      <c r="D15200"/>
      <c r="E15200"/>
      <c r="F15200" s="288"/>
      <c r="G15200" s="288"/>
    </row>
    <row r="15201" spans="2:7">
      <c r="B15201"/>
      <c r="C15201"/>
      <c r="D15201"/>
      <c r="E15201"/>
      <c r="F15201" s="288"/>
      <c r="G15201" s="288"/>
    </row>
    <row r="15202" spans="2:7">
      <c r="B15202"/>
      <c r="C15202"/>
      <c r="D15202"/>
      <c r="E15202"/>
      <c r="F15202" s="288"/>
      <c r="G15202" s="288"/>
    </row>
    <row r="15203" spans="2:7">
      <c r="B15203"/>
      <c r="C15203"/>
      <c r="D15203"/>
      <c r="E15203"/>
      <c r="F15203" s="288"/>
      <c r="G15203" s="288"/>
    </row>
    <row r="15204" spans="2:7">
      <c r="B15204"/>
      <c r="C15204"/>
      <c r="D15204"/>
      <c r="E15204"/>
      <c r="F15204" s="288"/>
      <c r="G15204" s="288"/>
    </row>
    <row r="15205" spans="2:7">
      <c r="B15205"/>
      <c r="C15205"/>
      <c r="D15205"/>
      <c r="E15205"/>
      <c r="F15205" s="288"/>
      <c r="G15205" s="288"/>
    </row>
    <row r="15206" spans="2:7">
      <c r="B15206"/>
      <c r="C15206"/>
      <c r="D15206"/>
      <c r="E15206"/>
      <c r="F15206" s="288"/>
      <c r="G15206" s="288"/>
    </row>
    <row r="15207" spans="2:7">
      <c r="B15207"/>
      <c r="C15207"/>
      <c r="D15207"/>
      <c r="E15207"/>
      <c r="F15207" s="288"/>
      <c r="G15207" s="288"/>
    </row>
    <row r="15208" spans="2:7">
      <c r="B15208"/>
      <c r="C15208"/>
      <c r="D15208"/>
      <c r="E15208"/>
      <c r="F15208" s="288"/>
      <c r="G15208" s="288"/>
    </row>
    <row r="15209" spans="2:7">
      <c r="B15209"/>
      <c r="C15209"/>
      <c r="D15209"/>
      <c r="E15209"/>
      <c r="F15209" s="288"/>
      <c r="G15209" s="288"/>
    </row>
    <row r="15210" spans="2:7">
      <c r="B15210"/>
      <c r="C15210"/>
      <c r="D15210"/>
      <c r="E15210"/>
      <c r="F15210" s="288"/>
      <c r="G15210" s="288"/>
    </row>
    <row r="15211" spans="2:7">
      <c r="B15211"/>
      <c r="C15211"/>
      <c r="D15211"/>
      <c r="E15211"/>
      <c r="F15211" s="288"/>
      <c r="G15211" s="288"/>
    </row>
    <row r="15212" spans="2:7">
      <c r="B15212"/>
      <c r="C15212"/>
      <c r="D15212"/>
      <c r="E15212"/>
      <c r="F15212" s="288"/>
      <c r="G15212" s="288"/>
    </row>
    <row r="15213" spans="2:7">
      <c r="B15213"/>
      <c r="C15213"/>
      <c r="D15213"/>
      <c r="E15213"/>
      <c r="F15213" s="288"/>
      <c r="G15213" s="288"/>
    </row>
    <row r="15214" spans="2:7">
      <c r="B15214"/>
      <c r="C15214"/>
      <c r="D15214"/>
      <c r="E15214"/>
      <c r="F15214" s="288"/>
      <c r="G15214" s="288"/>
    </row>
    <row r="15215" spans="2:7">
      <c r="B15215"/>
      <c r="C15215"/>
      <c r="D15215"/>
      <c r="E15215"/>
      <c r="F15215" s="288"/>
      <c r="G15215" s="288"/>
    </row>
    <row r="15216" spans="2:7">
      <c r="B15216"/>
      <c r="C15216"/>
      <c r="D15216"/>
      <c r="E15216"/>
      <c r="F15216" s="288"/>
      <c r="G15216" s="288"/>
    </row>
    <row r="15217" spans="2:7">
      <c r="B15217"/>
      <c r="C15217"/>
      <c r="D15217"/>
      <c r="E15217"/>
      <c r="F15217" s="288"/>
      <c r="G15217" s="288"/>
    </row>
    <row r="15218" spans="2:7">
      <c r="B15218"/>
      <c r="C15218"/>
      <c r="D15218"/>
      <c r="E15218"/>
      <c r="F15218" s="288"/>
      <c r="G15218" s="288"/>
    </row>
    <row r="15219" spans="2:7">
      <c r="B15219"/>
      <c r="C15219"/>
      <c r="D15219"/>
      <c r="E15219"/>
      <c r="F15219" s="288"/>
      <c r="G15219" s="288"/>
    </row>
    <row r="15220" spans="2:7">
      <c r="B15220"/>
      <c r="C15220"/>
      <c r="D15220"/>
      <c r="E15220"/>
      <c r="F15220" s="288"/>
      <c r="G15220" s="288"/>
    </row>
    <row r="15221" spans="2:7">
      <c r="B15221"/>
      <c r="C15221"/>
      <c r="D15221"/>
      <c r="E15221"/>
      <c r="F15221" s="288"/>
      <c r="G15221" s="288"/>
    </row>
    <row r="15222" spans="2:7">
      <c r="B15222"/>
      <c r="C15222"/>
      <c r="D15222"/>
      <c r="E15222"/>
      <c r="F15222" s="288"/>
      <c r="G15222" s="288"/>
    </row>
    <row r="15223" spans="2:7">
      <c r="B15223"/>
      <c r="C15223"/>
      <c r="D15223"/>
      <c r="E15223"/>
      <c r="F15223" s="288"/>
      <c r="G15223" s="288"/>
    </row>
    <row r="15224" spans="2:7">
      <c r="B15224"/>
      <c r="C15224"/>
      <c r="D15224"/>
      <c r="E15224"/>
      <c r="F15224" s="288"/>
      <c r="G15224" s="288"/>
    </row>
    <row r="15225" spans="2:7">
      <c r="B15225"/>
      <c r="C15225"/>
      <c r="D15225"/>
      <c r="E15225"/>
      <c r="F15225" s="288"/>
      <c r="G15225" s="288"/>
    </row>
    <row r="15226" spans="2:7">
      <c r="B15226"/>
      <c r="C15226"/>
      <c r="D15226"/>
      <c r="E15226"/>
      <c r="F15226" s="288"/>
      <c r="G15226" s="288"/>
    </row>
    <row r="15227" spans="2:7">
      <c r="B15227"/>
      <c r="C15227"/>
      <c r="D15227"/>
      <c r="E15227"/>
      <c r="F15227" s="288"/>
      <c r="G15227" s="288"/>
    </row>
    <row r="15228" spans="2:7">
      <c r="B15228"/>
      <c r="C15228"/>
      <c r="D15228"/>
      <c r="E15228"/>
      <c r="F15228" s="288"/>
      <c r="G15228" s="288"/>
    </row>
    <row r="15229" spans="2:7">
      <c r="B15229"/>
      <c r="C15229"/>
      <c r="D15229"/>
      <c r="E15229"/>
      <c r="F15229" s="288"/>
      <c r="G15229" s="288"/>
    </row>
    <row r="15230" spans="2:7">
      <c r="B15230"/>
      <c r="C15230"/>
      <c r="D15230"/>
      <c r="E15230"/>
      <c r="F15230" s="288"/>
      <c r="G15230" s="288"/>
    </row>
    <row r="15231" spans="2:7">
      <c r="B15231"/>
      <c r="C15231"/>
      <c r="D15231"/>
      <c r="E15231"/>
      <c r="F15231" s="288"/>
      <c r="G15231" s="288"/>
    </row>
    <row r="15232" spans="2:7">
      <c r="B15232"/>
      <c r="C15232"/>
      <c r="D15232"/>
      <c r="E15232"/>
      <c r="F15232" s="288"/>
      <c r="G15232" s="288"/>
    </row>
    <row r="15233" spans="2:7">
      <c r="B15233"/>
      <c r="C15233"/>
      <c r="D15233"/>
      <c r="E15233"/>
      <c r="F15233" s="288"/>
      <c r="G15233" s="288"/>
    </row>
    <row r="15234" spans="2:7">
      <c r="B15234"/>
      <c r="C15234"/>
      <c r="D15234"/>
      <c r="E15234"/>
      <c r="F15234" s="288"/>
      <c r="G15234" s="288"/>
    </row>
    <row r="15235" spans="2:7">
      <c r="B15235"/>
      <c r="C15235"/>
      <c r="D15235"/>
      <c r="E15235"/>
      <c r="F15235" s="288"/>
      <c r="G15235" s="288"/>
    </row>
    <row r="15236" spans="2:7">
      <c r="B15236"/>
      <c r="C15236"/>
      <c r="D15236"/>
      <c r="E15236"/>
      <c r="F15236" s="288"/>
      <c r="G15236" s="288"/>
    </row>
    <row r="15237" spans="2:7">
      <c r="B15237"/>
      <c r="C15237"/>
      <c r="D15237"/>
      <c r="E15237"/>
      <c r="F15237" s="288"/>
      <c r="G15237" s="288"/>
    </row>
    <row r="15238" spans="2:7">
      <c r="B15238"/>
      <c r="C15238"/>
      <c r="D15238"/>
      <c r="E15238"/>
      <c r="F15238" s="288"/>
      <c r="G15238" s="288"/>
    </row>
    <row r="15239" spans="2:7">
      <c r="B15239"/>
      <c r="C15239"/>
      <c r="D15239"/>
      <c r="E15239"/>
      <c r="F15239" s="288"/>
      <c r="G15239" s="288"/>
    </row>
    <row r="15240" spans="2:7">
      <c r="B15240"/>
      <c r="C15240"/>
      <c r="D15240"/>
      <c r="E15240"/>
      <c r="F15240" s="288"/>
      <c r="G15240" s="288"/>
    </row>
    <row r="15241" spans="2:7">
      <c r="B15241"/>
      <c r="C15241"/>
      <c r="D15241"/>
      <c r="E15241"/>
      <c r="F15241" s="288"/>
      <c r="G15241" s="288"/>
    </row>
    <row r="15242" spans="2:7">
      <c r="B15242"/>
      <c r="C15242"/>
      <c r="D15242"/>
      <c r="E15242"/>
      <c r="F15242" s="288"/>
      <c r="G15242" s="288"/>
    </row>
    <row r="15243" spans="2:7">
      <c r="B15243"/>
      <c r="C15243"/>
      <c r="D15243"/>
      <c r="E15243"/>
      <c r="F15243" s="288"/>
      <c r="G15243" s="288"/>
    </row>
    <row r="15244" spans="2:7">
      <c r="B15244"/>
      <c r="C15244"/>
      <c r="D15244"/>
      <c r="E15244"/>
      <c r="F15244" s="288"/>
      <c r="G15244" s="288"/>
    </row>
    <row r="15245" spans="2:7">
      <c r="B15245"/>
      <c r="C15245"/>
      <c r="D15245"/>
      <c r="E15245"/>
      <c r="F15245" s="288"/>
      <c r="G15245" s="288"/>
    </row>
    <row r="15246" spans="2:7">
      <c r="B15246"/>
      <c r="C15246"/>
      <c r="D15246"/>
      <c r="E15246"/>
      <c r="F15246" s="288"/>
      <c r="G15246" s="288"/>
    </row>
    <row r="15247" spans="2:7">
      <c r="B15247"/>
      <c r="C15247"/>
      <c r="D15247"/>
      <c r="E15247"/>
      <c r="F15247" s="288"/>
      <c r="G15247" s="288"/>
    </row>
    <row r="15248" spans="2:7">
      <c r="B15248"/>
      <c r="C15248"/>
      <c r="D15248"/>
      <c r="E15248"/>
      <c r="F15248" s="288"/>
      <c r="G15248" s="288"/>
    </row>
    <row r="15249" spans="2:7">
      <c r="B15249"/>
      <c r="C15249"/>
      <c r="D15249"/>
      <c r="E15249"/>
      <c r="F15249" s="288"/>
      <c r="G15249" s="288"/>
    </row>
    <row r="15250" spans="2:7">
      <c r="B15250"/>
      <c r="C15250"/>
      <c r="D15250"/>
      <c r="E15250"/>
      <c r="F15250" s="288"/>
      <c r="G15250" s="288"/>
    </row>
    <row r="15251" spans="2:7">
      <c r="B15251"/>
      <c r="C15251"/>
      <c r="D15251"/>
      <c r="E15251"/>
      <c r="F15251" s="288"/>
      <c r="G15251" s="288"/>
    </row>
    <row r="15252" spans="2:7">
      <c r="B15252"/>
      <c r="C15252"/>
      <c r="D15252"/>
      <c r="E15252"/>
      <c r="F15252" s="288"/>
      <c r="G15252" s="288"/>
    </row>
    <row r="15253" spans="2:7">
      <c r="B15253"/>
      <c r="C15253"/>
      <c r="D15253"/>
      <c r="E15253"/>
      <c r="F15253" s="288"/>
      <c r="G15253" s="288"/>
    </row>
    <row r="15254" spans="2:7">
      <c r="B15254"/>
      <c r="C15254"/>
      <c r="D15254"/>
      <c r="E15254"/>
      <c r="F15254" s="288"/>
      <c r="G15254" s="288"/>
    </row>
    <row r="15255" spans="2:7">
      <c r="B15255"/>
      <c r="C15255"/>
      <c r="D15255"/>
      <c r="E15255"/>
      <c r="F15255" s="288"/>
      <c r="G15255" s="288"/>
    </row>
    <row r="15256" spans="2:7">
      <c r="B15256"/>
      <c r="C15256"/>
      <c r="D15256"/>
      <c r="E15256"/>
      <c r="F15256" s="288"/>
      <c r="G15256" s="288"/>
    </row>
    <row r="15257" spans="2:7">
      <c r="B15257"/>
      <c r="C15257"/>
      <c r="D15257"/>
      <c r="E15257"/>
      <c r="F15257" s="288"/>
      <c r="G15257" s="288"/>
    </row>
    <row r="15258" spans="2:7">
      <c r="B15258"/>
      <c r="C15258"/>
      <c r="D15258"/>
      <c r="E15258"/>
      <c r="F15258" s="288"/>
      <c r="G15258" s="288"/>
    </row>
    <row r="15259" spans="2:7">
      <c r="B15259"/>
      <c r="C15259"/>
      <c r="D15259"/>
      <c r="E15259"/>
      <c r="F15259" s="288"/>
      <c r="G15259" s="288"/>
    </row>
    <row r="15260" spans="2:7">
      <c r="B15260"/>
      <c r="C15260"/>
      <c r="D15260"/>
      <c r="E15260"/>
      <c r="F15260" s="288"/>
      <c r="G15260" s="288"/>
    </row>
    <row r="15261" spans="2:7">
      <c r="B15261"/>
      <c r="C15261"/>
      <c r="D15261"/>
      <c r="E15261"/>
      <c r="F15261" s="288"/>
      <c r="G15261" s="288"/>
    </row>
    <row r="15262" spans="2:7">
      <c r="B15262"/>
      <c r="C15262"/>
      <c r="D15262"/>
      <c r="E15262"/>
      <c r="F15262" s="288"/>
      <c r="G15262" s="288"/>
    </row>
    <row r="15263" spans="2:7">
      <c r="B15263"/>
      <c r="C15263"/>
      <c r="D15263"/>
      <c r="E15263"/>
      <c r="F15263" s="288"/>
      <c r="G15263" s="288"/>
    </row>
    <row r="15264" spans="2:7">
      <c r="B15264"/>
      <c r="C15264"/>
      <c r="D15264"/>
      <c r="E15264"/>
      <c r="F15264" s="288"/>
      <c r="G15264" s="288"/>
    </row>
    <row r="15265" spans="2:7">
      <c r="B15265"/>
      <c r="C15265"/>
      <c r="D15265"/>
      <c r="E15265"/>
      <c r="F15265" s="288"/>
      <c r="G15265" s="288"/>
    </row>
    <row r="15266" spans="2:7">
      <c r="B15266"/>
      <c r="C15266"/>
      <c r="D15266"/>
      <c r="E15266"/>
      <c r="F15266" s="288"/>
      <c r="G15266" s="288"/>
    </row>
    <row r="15267" spans="2:7">
      <c r="B15267"/>
      <c r="C15267"/>
      <c r="D15267"/>
      <c r="E15267"/>
      <c r="F15267" s="288"/>
      <c r="G15267" s="288"/>
    </row>
    <row r="15268" spans="2:7">
      <c r="B15268"/>
      <c r="C15268"/>
      <c r="D15268"/>
      <c r="E15268"/>
      <c r="F15268" s="288"/>
      <c r="G15268" s="288"/>
    </row>
    <row r="15269" spans="2:7">
      <c r="B15269"/>
      <c r="C15269"/>
      <c r="D15269"/>
      <c r="E15269"/>
      <c r="F15269" s="288"/>
      <c r="G15269" s="288"/>
    </row>
    <row r="15270" spans="2:7">
      <c r="B15270"/>
      <c r="C15270"/>
      <c r="D15270"/>
      <c r="E15270"/>
      <c r="F15270" s="288"/>
      <c r="G15270" s="288"/>
    </row>
    <row r="15271" spans="2:7">
      <c r="B15271"/>
      <c r="C15271"/>
      <c r="D15271"/>
      <c r="E15271"/>
      <c r="F15271" s="288"/>
      <c r="G15271" s="288"/>
    </row>
    <row r="15272" spans="2:7">
      <c r="B15272"/>
      <c r="C15272"/>
      <c r="D15272"/>
      <c r="E15272"/>
      <c r="F15272" s="288"/>
      <c r="G15272" s="288"/>
    </row>
    <row r="15273" spans="2:7">
      <c r="B15273"/>
      <c r="C15273"/>
      <c r="D15273"/>
      <c r="E15273"/>
      <c r="F15273" s="288"/>
      <c r="G15273" s="288"/>
    </row>
    <row r="15274" spans="2:7">
      <c r="B15274"/>
      <c r="C15274"/>
      <c r="D15274"/>
      <c r="E15274"/>
      <c r="F15274" s="288"/>
      <c r="G15274" s="288"/>
    </row>
    <row r="15275" spans="2:7">
      <c r="B15275"/>
      <c r="C15275"/>
      <c r="D15275"/>
      <c r="E15275"/>
      <c r="F15275" s="288"/>
      <c r="G15275" s="288"/>
    </row>
    <row r="15276" spans="2:7">
      <c r="B15276"/>
      <c r="C15276"/>
      <c r="D15276"/>
      <c r="E15276"/>
      <c r="F15276" s="288"/>
      <c r="G15276" s="288"/>
    </row>
    <row r="15277" spans="2:7">
      <c r="B15277"/>
      <c r="C15277"/>
      <c r="D15277"/>
      <c r="E15277"/>
      <c r="F15277" s="288"/>
      <c r="G15277" s="288"/>
    </row>
    <row r="15278" spans="2:7">
      <c r="B15278"/>
      <c r="C15278"/>
      <c r="D15278"/>
      <c r="E15278"/>
      <c r="F15278" s="288"/>
      <c r="G15278" s="288"/>
    </row>
    <row r="15279" spans="2:7">
      <c r="B15279"/>
      <c r="C15279"/>
      <c r="D15279"/>
      <c r="E15279"/>
      <c r="F15279" s="288"/>
      <c r="G15279" s="288"/>
    </row>
    <row r="15280" spans="2:7">
      <c r="B15280"/>
      <c r="C15280"/>
      <c r="D15280"/>
      <c r="E15280"/>
      <c r="F15280" s="288"/>
      <c r="G15280" s="288"/>
    </row>
    <row r="15281" spans="2:7">
      <c r="B15281"/>
      <c r="C15281"/>
      <c r="D15281"/>
      <c r="E15281"/>
      <c r="F15281" s="288"/>
      <c r="G15281" s="288"/>
    </row>
    <row r="15282" spans="2:7">
      <c r="B15282"/>
      <c r="C15282"/>
      <c r="D15282"/>
      <c r="E15282"/>
      <c r="F15282" s="288"/>
      <c r="G15282" s="288"/>
    </row>
    <row r="15283" spans="2:7">
      <c r="B15283"/>
      <c r="C15283"/>
      <c r="D15283"/>
      <c r="E15283"/>
      <c r="F15283" s="288"/>
      <c r="G15283" s="288"/>
    </row>
    <row r="15284" spans="2:7">
      <c r="B15284"/>
      <c r="C15284"/>
      <c r="D15284"/>
      <c r="E15284"/>
      <c r="F15284" s="288"/>
      <c r="G15284" s="288"/>
    </row>
    <row r="15285" spans="2:7">
      <c r="B15285"/>
      <c r="C15285"/>
      <c r="D15285"/>
      <c r="E15285"/>
      <c r="F15285" s="288"/>
      <c r="G15285" s="288"/>
    </row>
    <row r="15286" spans="2:7">
      <c r="B15286"/>
      <c r="C15286"/>
      <c r="D15286"/>
      <c r="E15286"/>
      <c r="F15286" s="288"/>
      <c r="G15286" s="288"/>
    </row>
    <row r="15287" spans="2:7">
      <c r="B15287"/>
      <c r="C15287"/>
      <c r="D15287"/>
      <c r="E15287"/>
      <c r="F15287" s="288"/>
      <c r="G15287" s="288"/>
    </row>
    <row r="15288" spans="2:7">
      <c r="B15288"/>
      <c r="C15288"/>
      <c r="D15288"/>
      <c r="E15288"/>
      <c r="F15288" s="288"/>
      <c r="G15288" s="288"/>
    </row>
    <row r="15289" spans="2:7">
      <c r="B15289"/>
      <c r="C15289"/>
      <c r="D15289"/>
      <c r="E15289"/>
      <c r="F15289" s="288"/>
      <c r="G15289" s="288"/>
    </row>
    <row r="15290" spans="2:7">
      <c r="B15290"/>
      <c r="C15290"/>
      <c r="D15290"/>
      <c r="E15290"/>
      <c r="F15290" s="288"/>
      <c r="G15290" s="288"/>
    </row>
    <row r="15291" spans="2:7">
      <c r="B15291"/>
      <c r="C15291"/>
      <c r="D15291"/>
      <c r="E15291"/>
      <c r="F15291" s="288"/>
      <c r="G15291" s="288"/>
    </row>
    <row r="15292" spans="2:7">
      <c r="B15292"/>
      <c r="C15292"/>
      <c r="D15292"/>
      <c r="E15292"/>
      <c r="F15292" s="288"/>
      <c r="G15292" s="288"/>
    </row>
    <row r="15293" spans="2:7">
      <c r="B15293"/>
      <c r="C15293"/>
      <c r="D15293"/>
      <c r="E15293"/>
      <c r="F15293" s="288"/>
      <c r="G15293" s="288"/>
    </row>
    <row r="15294" spans="2:7">
      <c r="B15294"/>
      <c r="C15294"/>
      <c r="D15294"/>
      <c r="E15294"/>
      <c r="F15294" s="288"/>
      <c r="G15294" s="288"/>
    </row>
    <row r="15295" spans="2:7">
      <c r="B15295"/>
      <c r="C15295"/>
      <c r="D15295"/>
      <c r="E15295"/>
      <c r="F15295" s="288"/>
      <c r="G15295" s="288"/>
    </row>
    <row r="15296" spans="2:7">
      <c r="B15296"/>
      <c r="C15296"/>
      <c r="D15296"/>
      <c r="E15296"/>
      <c r="F15296" s="288"/>
      <c r="G15296" s="288"/>
    </row>
    <row r="15297" spans="2:7">
      <c r="B15297"/>
      <c r="C15297"/>
      <c r="D15297"/>
      <c r="E15297"/>
      <c r="F15297" s="288"/>
      <c r="G15297" s="288"/>
    </row>
    <row r="15298" spans="2:7">
      <c r="B15298"/>
      <c r="C15298"/>
      <c r="D15298"/>
      <c r="E15298"/>
      <c r="F15298" s="288"/>
      <c r="G15298" s="288"/>
    </row>
    <row r="15299" spans="2:7">
      <c r="B15299"/>
      <c r="C15299"/>
      <c r="D15299"/>
      <c r="E15299"/>
      <c r="F15299" s="288"/>
      <c r="G15299" s="288"/>
    </row>
    <row r="15300" spans="2:7">
      <c r="B15300"/>
      <c r="C15300"/>
      <c r="D15300"/>
      <c r="E15300"/>
      <c r="F15300" s="288"/>
      <c r="G15300" s="288"/>
    </row>
    <row r="15301" spans="2:7">
      <c r="B15301"/>
      <c r="C15301"/>
      <c r="D15301"/>
      <c r="E15301"/>
      <c r="F15301" s="288"/>
      <c r="G15301" s="288"/>
    </row>
    <row r="15302" spans="2:7">
      <c r="B15302"/>
      <c r="C15302"/>
      <c r="D15302"/>
      <c r="E15302"/>
      <c r="F15302" s="288"/>
      <c r="G15302" s="288"/>
    </row>
    <row r="15303" spans="2:7">
      <c r="B15303"/>
      <c r="C15303"/>
      <c r="D15303"/>
      <c r="E15303"/>
      <c r="F15303" s="288"/>
      <c r="G15303" s="288"/>
    </row>
    <row r="15304" spans="2:7">
      <c r="B15304"/>
      <c r="C15304"/>
      <c r="D15304"/>
      <c r="E15304"/>
      <c r="F15304" s="288"/>
      <c r="G15304" s="288"/>
    </row>
    <row r="15305" spans="2:7">
      <c r="B15305"/>
      <c r="C15305"/>
      <c r="D15305"/>
      <c r="E15305"/>
      <c r="F15305" s="288"/>
      <c r="G15305" s="288"/>
    </row>
    <row r="15306" spans="2:7">
      <c r="B15306"/>
      <c r="C15306"/>
      <c r="D15306"/>
      <c r="E15306"/>
      <c r="F15306" s="288"/>
      <c r="G15306" s="288"/>
    </row>
    <row r="15307" spans="2:7">
      <c r="B15307"/>
      <c r="C15307"/>
      <c r="D15307"/>
      <c r="E15307"/>
      <c r="F15307" s="288"/>
      <c r="G15307" s="288"/>
    </row>
    <row r="15308" spans="2:7">
      <c r="B15308"/>
      <c r="C15308"/>
      <c r="D15308"/>
      <c r="E15308"/>
      <c r="F15308" s="288"/>
      <c r="G15308" s="288"/>
    </row>
    <row r="15309" spans="2:7">
      <c r="B15309"/>
      <c r="C15309"/>
      <c r="D15309"/>
      <c r="E15309"/>
      <c r="F15309" s="288"/>
      <c r="G15309" s="288"/>
    </row>
    <row r="15310" spans="2:7">
      <c r="B15310"/>
      <c r="C15310"/>
      <c r="D15310"/>
      <c r="E15310"/>
      <c r="F15310" s="288"/>
      <c r="G15310" s="288"/>
    </row>
    <row r="15311" spans="2:7">
      <c r="B15311"/>
      <c r="C15311"/>
      <c r="D15311"/>
      <c r="E15311"/>
      <c r="F15311" s="288"/>
      <c r="G15311" s="288"/>
    </row>
    <row r="15312" spans="2:7">
      <c r="B15312"/>
      <c r="C15312"/>
      <c r="D15312"/>
      <c r="E15312"/>
      <c r="F15312" s="288"/>
      <c r="G15312" s="288"/>
    </row>
    <row r="15313" spans="2:7">
      <c r="B15313"/>
      <c r="C15313"/>
      <c r="D15313"/>
      <c r="E15313"/>
      <c r="F15313" s="288"/>
      <c r="G15313" s="288"/>
    </row>
    <row r="15314" spans="2:7">
      <c r="B15314"/>
      <c r="C15314"/>
      <c r="D15314"/>
      <c r="E15314"/>
      <c r="F15314" s="288"/>
      <c r="G15314" s="288"/>
    </row>
    <row r="15315" spans="2:7">
      <c r="B15315"/>
      <c r="C15315"/>
      <c r="D15315"/>
      <c r="E15315"/>
      <c r="F15315" s="288"/>
      <c r="G15315" s="288"/>
    </row>
    <row r="15316" spans="2:7">
      <c r="B15316"/>
      <c r="C15316"/>
      <c r="D15316"/>
      <c r="E15316"/>
      <c r="F15316" s="288"/>
      <c r="G15316" s="288"/>
    </row>
    <row r="15317" spans="2:7">
      <c r="B15317"/>
      <c r="C15317"/>
      <c r="D15317"/>
      <c r="E15317"/>
      <c r="F15317" s="288"/>
      <c r="G15317" s="288"/>
    </row>
    <row r="15318" spans="2:7">
      <c r="B15318"/>
      <c r="C15318"/>
      <c r="D15318"/>
      <c r="E15318"/>
      <c r="F15318" s="288"/>
      <c r="G15318" s="288"/>
    </row>
    <row r="15319" spans="2:7">
      <c r="B15319"/>
      <c r="C15319"/>
      <c r="D15319"/>
      <c r="E15319"/>
      <c r="F15319" s="288"/>
      <c r="G15319" s="288"/>
    </row>
    <row r="15320" spans="2:7">
      <c r="B15320"/>
      <c r="C15320"/>
      <c r="D15320"/>
      <c r="E15320"/>
      <c r="F15320" s="288"/>
      <c r="G15320" s="288"/>
    </row>
    <row r="15321" spans="2:7">
      <c r="B15321"/>
      <c r="C15321"/>
      <c r="D15321"/>
      <c r="E15321"/>
      <c r="F15321" s="288"/>
      <c r="G15321" s="288"/>
    </row>
    <row r="15322" spans="2:7">
      <c r="B15322"/>
      <c r="C15322"/>
      <c r="D15322"/>
      <c r="E15322"/>
      <c r="F15322" s="288"/>
      <c r="G15322" s="288"/>
    </row>
    <row r="15323" spans="2:7">
      <c r="B15323"/>
      <c r="C15323"/>
      <c r="D15323"/>
      <c r="E15323"/>
      <c r="F15323" s="288"/>
      <c r="G15323" s="288"/>
    </row>
    <row r="15324" spans="2:7">
      <c r="B15324"/>
      <c r="C15324"/>
      <c r="D15324"/>
      <c r="E15324"/>
      <c r="F15324" s="288"/>
      <c r="G15324" s="288"/>
    </row>
    <row r="15325" spans="2:7">
      <c r="B15325"/>
      <c r="C15325"/>
      <c r="D15325"/>
      <c r="E15325"/>
      <c r="F15325" s="288"/>
      <c r="G15325" s="288"/>
    </row>
    <row r="15326" spans="2:7">
      <c r="B15326"/>
      <c r="C15326"/>
      <c r="D15326"/>
      <c r="E15326"/>
      <c r="F15326" s="288"/>
      <c r="G15326" s="288"/>
    </row>
    <row r="15327" spans="2:7">
      <c r="B15327"/>
      <c r="C15327"/>
      <c r="D15327"/>
      <c r="E15327"/>
      <c r="F15327" s="288"/>
      <c r="G15327" s="288"/>
    </row>
    <row r="15328" spans="2:7">
      <c r="B15328"/>
      <c r="C15328"/>
      <c r="D15328"/>
      <c r="E15328"/>
      <c r="F15328" s="288"/>
      <c r="G15328" s="288"/>
    </row>
    <row r="15329" spans="2:7">
      <c r="B15329"/>
      <c r="C15329"/>
      <c r="D15329"/>
      <c r="E15329"/>
      <c r="F15329" s="288"/>
      <c r="G15329" s="288"/>
    </row>
    <row r="15330" spans="2:7">
      <c r="B15330"/>
      <c r="C15330"/>
      <c r="D15330"/>
      <c r="E15330"/>
      <c r="F15330" s="288"/>
      <c r="G15330" s="288"/>
    </row>
    <row r="15331" spans="2:7">
      <c r="B15331"/>
      <c r="C15331"/>
      <c r="D15331"/>
      <c r="E15331"/>
      <c r="F15331" s="288"/>
      <c r="G15331" s="288"/>
    </row>
    <row r="15332" spans="2:7">
      <c r="B15332"/>
      <c r="C15332"/>
      <c r="D15332"/>
      <c r="E15332"/>
      <c r="F15332" s="288"/>
      <c r="G15332" s="288"/>
    </row>
    <row r="15333" spans="2:7">
      <c r="B15333"/>
      <c r="C15333"/>
      <c r="D15333"/>
      <c r="E15333"/>
      <c r="F15333" s="288"/>
      <c r="G15333" s="288"/>
    </row>
    <row r="15334" spans="2:7">
      <c r="B15334"/>
      <c r="C15334"/>
      <c r="D15334"/>
      <c r="E15334"/>
      <c r="F15334" s="288"/>
      <c r="G15334" s="288"/>
    </row>
    <row r="15335" spans="2:7">
      <c r="B15335"/>
      <c r="C15335"/>
      <c r="D15335"/>
      <c r="E15335"/>
      <c r="F15335" s="288"/>
      <c r="G15335" s="288"/>
    </row>
    <row r="15336" spans="2:7">
      <c r="B15336"/>
      <c r="C15336"/>
      <c r="D15336"/>
      <c r="E15336"/>
      <c r="F15336" s="288"/>
      <c r="G15336" s="288"/>
    </row>
    <row r="15337" spans="2:7">
      <c r="B15337"/>
      <c r="C15337"/>
      <c r="D15337"/>
      <c r="E15337"/>
      <c r="F15337" s="288"/>
      <c r="G15337" s="288"/>
    </row>
    <row r="15338" spans="2:7">
      <c r="B15338"/>
      <c r="C15338"/>
      <c r="D15338"/>
      <c r="E15338"/>
      <c r="F15338" s="288"/>
      <c r="G15338" s="288"/>
    </row>
    <row r="15339" spans="2:7">
      <c r="B15339"/>
      <c r="C15339"/>
      <c r="D15339"/>
      <c r="E15339"/>
      <c r="F15339" s="288"/>
      <c r="G15339" s="288"/>
    </row>
    <row r="15340" spans="2:7">
      <c r="B15340"/>
      <c r="C15340"/>
      <c r="D15340"/>
      <c r="E15340"/>
      <c r="F15340" s="288"/>
      <c r="G15340" s="288"/>
    </row>
    <row r="15341" spans="2:7">
      <c r="B15341"/>
      <c r="C15341"/>
      <c r="D15341"/>
      <c r="E15341"/>
      <c r="F15341" s="288"/>
      <c r="G15341" s="288"/>
    </row>
    <row r="15342" spans="2:7">
      <c r="B15342"/>
      <c r="C15342"/>
      <c r="D15342"/>
      <c r="E15342"/>
      <c r="F15342" s="288"/>
      <c r="G15342" s="288"/>
    </row>
    <row r="15343" spans="2:7">
      <c r="B15343"/>
      <c r="C15343"/>
      <c r="D15343"/>
      <c r="E15343"/>
      <c r="F15343" s="288"/>
      <c r="G15343" s="288"/>
    </row>
    <row r="15344" spans="2:7">
      <c r="B15344"/>
      <c r="C15344"/>
      <c r="D15344"/>
      <c r="E15344"/>
      <c r="F15344" s="288"/>
      <c r="G15344" s="288"/>
    </row>
    <row r="15345" spans="2:7">
      <c r="B15345"/>
      <c r="C15345"/>
      <c r="D15345"/>
      <c r="E15345"/>
      <c r="F15345" s="288"/>
      <c r="G15345" s="288"/>
    </row>
    <row r="15346" spans="2:7">
      <c r="B15346"/>
      <c r="C15346"/>
      <c r="D15346"/>
      <c r="E15346"/>
      <c r="F15346" s="288"/>
      <c r="G15346" s="288"/>
    </row>
    <row r="15347" spans="2:7">
      <c r="B15347"/>
      <c r="C15347"/>
      <c r="D15347"/>
      <c r="E15347"/>
      <c r="F15347" s="288"/>
      <c r="G15347" s="288"/>
    </row>
    <row r="15348" spans="2:7">
      <c r="B15348"/>
      <c r="C15348"/>
      <c r="D15348"/>
      <c r="E15348"/>
      <c r="F15348" s="288"/>
      <c r="G15348" s="288"/>
    </row>
    <row r="15349" spans="2:7">
      <c r="B15349"/>
      <c r="C15349"/>
      <c r="D15349"/>
      <c r="E15349"/>
      <c r="F15349" s="288"/>
      <c r="G15349" s="288"/>
    </row>
    <row r="15350" spans="2:7">
      <c r="B15350"/>
      <c r="C15350"/>
      <c r="D15350"/>
      <c r="E15350"/>
      <c r="F15350" s="288"/>
      <c r="G15350" s="288"/>
    </row>
    <row r="15351" spans="2:7">
      <c r="B15351"/>
      <c r="C15351"/>
      <c r="D15351"/>
      <c r="E15351"/>
      <c r="F15351" s="288"/>
      <c r="G15351" s="288"/>
    </row>
    <row r="15352" spans="2:7">
      <c r="B15352"/>
      <c r="C15352"/>
      <c r="D15352"/>
      <c r="E15352"/>
      <c r="F15352" s="288"/>
      <c r="G15352" s="288"/>
    </row>
    <row r="15353" spans="2:7">
      <c r="B15353"/>
      <c r="C15353"/>
      <c r="D15353"/>
      <c r="E15353"/>
      <c r="F15353" s="288"/>
      <c r="G15353" s="288"/>
    </row>
    <row r="15354" spans="2:7">
      <c r="B15354"/>
      <c r="C15354"/>
      <c r="D15354"/>
      <c r="E15354"/>
      <c r="F15354" s="288"/>
      <c r="G15354" s="288"/>
    </row>
    <row r="15355" spans="2:7">
      <c r="B15355"/>
      <c r="C15355"/>
      <c r="D15355"/>
      <c r="E15355"/>
      <c r="F15355" s="288"/>
      <c r="G15355" s="288"/>
    </row>
    <row r="15356" spans="2:7">
      <c r="B15356"/>
      <c r="C15356"/>
      <c r="D15356"/>
      <c r="E15356"/>
      <c r="F15356" s="288"/>
      <c r="G15356" s="288"/>
    </row>
    <row r="15357" spans="2:7">
      <c r="B15357"/>
      <c r="C15357"/>
      <c r="D15357"/>
      <c r="E15357"/>
      <c r="F15357" s="288"/>
      <c r="G15357" s="288"/>
    </row>
    <row r="15358" spans="2:7">
      <c r="B15358"/>
      <c r="C15358"/>
      <c r="D15358"/>
      <c r="E15358"/>
      <c r="F15358" s="288"/>
      <c r="G15358" s="288"/>
    </row>
    <row r="15359" spans="2:7">
      <c r="B15359"/>
      <c r="C15359"/>
      <c r="D15359"/>
      <c r="E15359"/>
      <c r="F15359" s="288"/>
      <c r="G15359" s="288"/>
    </row>
    <row r="15360" spans="2:7">
      <c r="B15360"/>
      <c r="C15360"/>
      <c r="D15360"/>
      <c r="E15360"/>
      <c r="F15360" s="288"/>
      <c r="G15360" s="288"/>
    </row>
    <row r="15361" spans="2:7">
      <c r="B15361"/>
      <c r="C15361"/>
      <c r="D15361"/>
      <c r="E15361"/>
      <c r="F15361" s="288"/>
      <c r="G15361" s="288"/>
    </row>
    <row r="15362" spans="2:7">
      <c r="B15362"/>
      <c r="C15362"/>
      <c r="D15362"/>
      <c r="E15362"/>
      <c r="F15362" s="288"/>
      <c r="G15362" s="288"/>
    </row>
    <row r="15363" spans="2:7">
      <c r="B15363"/>
      <c r="C15363"/>
      <c r="D15363"/>
      <c r="E15363"/>
      <c r="F15363" s="288"/>
      <c r="G15363" s="288"/>
    </row>
    <row r="15364" spans="2:7">
      <c r="B15364"/>
      <c r="C15364"/>
      <c r="D15364"/>
      <c r="E15364"/>
      <c r="F15364" s="288"/>
      <c r="G15364" s="288"/>
    </row>
    <row r="15365" spans="2:7">
      <c r="B15365"/>
      <c r="C15365"/>
      <c r="D15365"/>
      <c r="E15365"/>
      <c r="F15365" s="288"/>
      <c r="G15365" s="288"/>
    </row>
    <row r="15366" spans="2:7">
      <c r="B15366"/>
      <c r="C15366"/>
      <c r="D15366"/>
      <c r="E15366"/>
      <c r="F15366" s="288"/>
      <c r="G15366" s="288"/>
    </row>
    <row r="15367" spans="2:7">
      <c r="B15367"/>
      <c r="C15367"/>
      <c r="D15367"/>
      <c r="E15367"/>
      <c r="F15367" s="288"/>
      <c r="G15367" s="288"/>
    </row>
    <row r="15368" spans="2:7">
      <c r="B15368"/>
      <c r="C15368"/>
      <c r="D15368"/>
      <c r="E15368"/>
      <c r="F15368" s="288"/>
      <c r="G15368" s="288"/>
    </row>
    <row r="15369" spans="2:7">
      <c r="B15369"/>
      <c r="C15369"/>
      <c r="D15369"/>
      <c r="E15369"/>
      <c r="F15369" s="288"/>
      <c r="G15369" s="288"/>
    </row>
    <row r="15370" spans="2:7">
      <c r="B15370"/>
      <c r="C15370"/>
      <c r="D15370"/>
      <c r="E15370"/>
      <c r="F15370" s="288"/>
      <c r="G15370" s="288"/>
    </row>
    <row r="15371" spans="2:7">
      <c r="B15371"/>
      <c r="C15371"/>
      <c r="D15371"/>
      <c r="E15371"/>
      <c r="F15371" s="288"/>
      <c r="G15371" s="288"/>
    </row>
    <row r="15372" spans="2:7">
      <c r="B15372"/>
      <c r="C15372"/>
      <c r="D15372"/>
      <c r="E15372"/>
      <c r="F15372" s="288"/>
      <c r="G15372" s="288"/>
    </row>
    <row r="15373" spans="2:7">
      <c r="B15373"/>
      <c r="C15373"/>
      <c r="D15373"/>
      <c r="E15373"/>
      <c r="F15373" s="288"/>
      <c r="G15373" s="288"/>
    </row>
    <row r="15374" spans="2:7">
      <c r="B15374"/>
      <c r="C15374"/>
      <c r="D15374"/>
      <c r="E15374"/>
      <c r="F15374" s="288"/>
      <c r="G15374" s="288"/>
    </row>
    <row r="15375" spans="2:7">
      <c r="B15375"/>
      <c r="C15375"/>
      <c r="D15375"/>
      <c r="E15375"/>
      <c r="F15375" s="288"/>
      <c r="G15375" s="288"/>
    </row>
    <row r="15376" spans="2:7">
      <c r="B15376"/>
      <c r="C15376"/>
      <c r="D15376"/>
      <c r="E15376"/>
      <c r="F15376" s="288"/>
      <c r="G15376" s="288"/>
    </row>
    <row r="15377" spans="2:7">
      <c r="B15377"/>
      <c r="C15377"/>
      <c r="D15377"/>
      <c r="E15377"/>
      <c r="F15377" s="288"/>
      <c r="G15377" s="288"/>
    </row>
    <row r="15378" spans="2:7">
      <c r="B15378"/>
      <c r="C15378"/>
      <c r="D15378"/>
      <c r="E15378"/>
      <c r="F15378" s="288"/>
      <c r="G15378" s="288"/>
    </row>
    <row r="15379" spans="2:7">
      <c r="B15379"/>
      <c r="C15379"/>
      <c r="D15379"/>
      <c r="E15379"/>
      <c r="F15379" s="288"/>
      <c r="G15379" s="288"/>
    </row>
    <row r="15380" spans="2:7">
      <c r="B15380"/>
      <c r="C15380"/>
      <c r="D15380"/>
      <c r="E15380"/>
      <c r="F15380" s="288"/>
      <c r="G15380" s="288"/>
    </row>
    <row r="15381" spans="2:7">
      <c r="B15381"/>
      <c r="C15381"/>
      <c r="D15381"/>
      <c r="E15381"/>
      <c r="F15381" s="288"/>
      <c r="G15381" s="288"/>
    </row>
    <row r="15382" spans="2:7">
      <c r="B15382"/>
      <c r="C15382"/>
      <c r="D15382"/>
      <c r="E15382"/>
      <c r="F15382" s="288"/>
      <c r="G15382" s="288"/>
    </row>
    <row r="15383" spans="2:7">
      <c r="B15383"/>
      <c r="C15383"/>
      <c r="D15383"/>
      <c r="E15383"/>
      <c r="F15383" s="288"/>
      <c r="G15383" s="288"/>
    </row>
    <row r="15384" spans="2:7">
      <c r="B15384"/>
      <c r="C15384"/>
      <c r="D15384"/>
      <c r="E15384"/>
      <c r="F15384" s="288"/>
      <c r="G15384" s="288"/>
    </row>
    <row r="15385" spans="2:7">
      <c r="B15385"/>
      <c r="C15385"/>
      <c r="D15385"/>
      <c r="E15385"/>
      <c r="F15385" s="288"/>
      <c r="G15385" s="288"/>
    </row>
    <row r="15386" spans="2:7">
      <c r="B15386"/>
      <c r="C15386"/>
      <c r="D15386"/>
      <c r="E15386"/>
      <c r="F15386" s="288"/>
      <c r="G15386" s="288"/>
    </row>
    <row r="15387" spans="2:7">
      <c r="B15387"/>
      <c r="C15387"/>
      <c r="D15387"/>
      <c r="E15387"/>
      <c r="F15387" s="288"/>
      <c r="G15387" s="288"/>
    </row>
    <row r="15388" spans="2:7">
      <c r="B15388"/>
      <c r="C15388"/>
      <c r="D15388"/>
      <c r="E15388"/>
      <c r="F15388" s="288"/>
      <c r="G15388" s="288"/>
    </row>
    <row r="15389" spans="2:7">
      <c r="B15389"/>
      <c r="C15389"/>
      <c r="D15389"/>
      <c r="E15389"/>
      <c r="F15389" s="288"/>
      <c r="G15389" s="288"/>
    </row>
    <row r="15390" spans="2:7">
      <c r="B15390"/>
      <c r="C15390"/>
      <c r="D15390"/>
      <c r="E15390"/>
      <c r="F15390" s="288"/>
      <c r="G15390" s="288"/>
    </row>
    <row r="15391" spans="2:7">
      <c r="B15391"/>
      <c r="C15391"/>
      <c r="D15391"/>
      <c r="E15391"/>
      <c r="F15391" s="288"/>
      <c r="G15391" s="288"/>
    </row>
    <row r="15392" spans="2:7">
      <c r="B15392"/>
      <c r="C15392"/>
      <c r="D15392"/>
      <c r="E15392"/>
      <c r="F15392" s="288"/>
      <c r="G15392" s="288"/>
    </row>
    <row r="15393" spans="2:7">
      <c r="B15393"/>
      <c r="C15393"/>
      <c r="D15393"/>
      <c r="E15393"/>
      <c r="F15393" s="288"/>
      <c r="G15393" s="288"/>
    </row>
    <row r="15394" spans="2:7">
      <c r="B15394"/>
      <c r="C15394"/>
      <c r="D15394"/>
      <c r="E15394"/>
      <c r="F15394" s="288"/>
      <c r="G15394" s="288"/>
    </row>
    <row r="15395" spans="2:7">
      <c r="B15395"/>
      <c r="C15395"/>
      <c r="D15395"/>
      <c r="E15395"/>
      <c r="F15395" s="288"/>
      <c r="G15395" s="288"/>
    </row>
    <row r="15396" spans="2:7">
      <c r="B15396"/>
      <c r="C15396"/>
      <c r="D15396"/>
      <c r="E15396"/>
      <c r="F15396" s="288"/>
      <c r="G15396" s="288"/>
    </row>
    <row r="15397" spans="2:7">
      <c r="B15397"/>
      <c r="C15397"/>
      <c r="D15397"/>
      <c r="E15397"/>
      <c r="F15397" s="288"/>
      <c r="G15397" s="288"/>
    </row>
    <row r="15398" spans="2:7">
      <c r="B15398"/>
      <c r="C15398"/>
      <c r="D15398"/>
      <c r="E15398"/>
      <c r="F15398" s="288"/>
      <c r="G15398" s="288"/>
    </row>
    <row r="15399" spans="2:7">
      <c r="B15399"/>
      <c r="C15399"/>
      <c r="D15399"/>
      <c r="E15399"/>
      <c r="F15399" s="288"/>
      <c r="G15399" s="288"/>
    </row>
    <row r="15400" spans="2:7">
      <c r="B15400"/>
      <c r="C15400"/>
      <c r="D15400"/>
      <c r="E15400"/>
      <c r="F15400" s="288"/>
      <c r="G15400" s="288"/>
    </row>
    <row r="15401" spans="2:7">
      <c r="B15401"/>
      <c r="C15401"/>
      <c r="D15401"/>
      <c r="E15401"/>
      <c r="F15401" s="288"/>
      <c r="G15401" s="288"/>
    </row>
    <row r="15402" spans="2:7">
      <c r="B15402"/>
      <c r="C15402"/>
      <c r="D15402"/>
      <c r="E15402"/>
      <c r="F15402" s="288"/>
      <c r="G15402" s="288"/>
    </row>
    <row r="15403" spans="2:7">
      <c r="B15403"/>
      <c r="C15403"/>
      <c r="D15403"/>
      <c r="E15403"/>
      <c r="F15403" s="288"/>
      <c r="G15403" s="288"/>
    </row>
    <row r="15404" spans="2:7">
      <c r="B15404"/>
      <c r="C15404"/>
      <c r="D15404"/>
      <c r="E15404"/>
      <c r="F15404" s="288"/>
      <c r="G15404" s="288"/>
    </row>
    <row r="15405" spans="2:7">
      <c r="B15405"/>
      <c r="C15405"/>
      <c r="D15405"/>
      <c r="E15405"/>
      <c r="F15405" s="288"/>
      <c r="G15405" s="288"/>
    </row>
    <row r="15406" spans="2:7">
      <c r="B15406"/>
      <c r="C15406"/>
      <c r="D15406"/>
      <c r="E15406"/>
      <c r="F15406" s="288"/>
      <c r="G15406" s="288"/>
    </row>
    <row r="15407" spans="2:7">
      <c r="B15407"/>
      <c r="C15407"/>
      <c r="D15407"/>
      <c r="E15407"/>
      <c r="F15407" s="288"/>
      <c r="G15407" s="288"/>
    </row>
    <row r="15408" spans="2:7">
      <c r="B15408"/>
      <c r="C15408"/>
      <c r="D15408"/>
      <c r="E15408"/>
      <c r="F15408" s="288"/>
      <c r="G15408" s="288"/>
    </row>
    <row r="15409" spans="2:7">
      <c r="B15409"/>
      <c r="C15409"/>
      <c r="D15409"/>
      <c r="E15409"/>
      <c r="F15409" s="288"/>
      <c r="G15409" s="288"/>
    </row>
    <row r="15410" spans="2:7">
      <c r="B15410"/>
      <c r="C15410"/>
      <c r="D15410"/>
      <c r="E15410"/>
      <c r="F15410" s="288"/>
      <c r="G15410" s="288"/>
    </row>
    <row r="15411" spans="2:7">
      <c r="B15411"/>
      <c r="C15411"/>
      <c r="D15411"/>
      <c r="E15411"/>
      <c r="F15411" s="288"/>
      <c r="G15411" s="288"/>
    </row>
    <row r="15412" spans="2:7">
      <c r="B15412"/>
      <c r="C15412"/>
      <c r="D15412"/>
      <c r="E15412"/>
      <c r="F15412" s="288"/>
      <c r="G15412" s="288"/>
    </row>
    <row r="15413" spans="2:7">
      <c r="B15413"/>
      <c r="C15413"/>
      <c r="D15413"/>
      <c r="E15413"/>
      <c r="F15413" s="288"/>
      <c r="G15413" s="288"/>
    </row>
    <row r="15414" spans="2:7">
      <c r="B15414"/>
      <c r="C15414"/>
      <c r="D15414"/>
      <c r="E15414"/>
      <c r="F15414" s="288"/>
      <c r="G15414" s="288"/>
    </row>
    <row r="15415" spans="2:7">
      <c r="B15415"/>
      <c r="C15415"/>
      <c r="D15415"/>
      <c r="E15415"/>
      <c r="F15415" s="288"/>
      <c r="G15415" s="288"/>
    </row>
    <row r="15416" spans="2:7">
      <c r="B15416"/>
      <c r="C15416"/>
      <c r="D15416"/>
      <c r="E15416"/>
      <c r="F15416" s="288"/>
      <c r="G15416" s="288"/>
    </row>
    <row r="15417" spans="2:7">
      <c r="B15417"/>
      <c r="C15417"/>
      <c r="D15417"/>
      <c r="E15417"/>
      <c r="F15417" s="288"/>
      <c r="G15417" s="288"/>
    </row>
    <row r="15418" spans="2:7">
      <c r="B15418"/>
      <c r="C15418"/>
      <c r="D15418"/>
      <c r="E15418"/>
      <c r="F15418" s="288"/>
      <c r="G15418" s="288"/>
    </row>
    <row r="15419" spans="2:7">
      <c r="B15419"/>
      <c r="C15419"/>
      <c r="D15419"/>
      <c r="E15419"/>
      <c r="F15419" s="288"/>
      <c r="G15419" s="288"/>
    </row>
    <row r="15420" spans="2:7">
      <c r="B15420"/>
      <c r="C15420"/>
      <c r="D15420"/>
      <c r="E15420"/>
      <c r="F15420" s="288"/>
      <c r="G15420" s="288"/>
    </row>
    <row r="15421" spans="2:7">
      <c r="B15421"/>
      <c r="C15421"/>
      <c r="D15421"/>
      <c r="E15421"/>
      <c r="F15421" s="288"/>
      <c r="G15421" s="288"/>
    </row>
    <row r="15422" spans="2:7">
      <c r="B15422"/>
      <c r="C15422"/>
      <c r="D15422"/>
      <c r="E15422"/>
      <c r="F15422" s="288"/>
      <c r="G15422" s="288"/>
    </row>
    <row r="15423" spans="2:7">
      <c r="B15423"/>
      <c r="C15423"/>
      <c r="D15423"/>
      <c r="E15423"/>
      <c r="F15423" s="288"/>
      <c r="G15423" s="288"/>
    </row>
    <row r="15424" spans="2:7">
      <c r="B15424"/>
      <c r="C15424"/>
      <c r="D15424"/>
      <c r="E15424"/>
      <c r="F15424" s="288"/>
      <c r="G15424" s="288"/>
    </row>
    <row r="15425" spans="2:7">
      <c r="B15425"/>
      <c r="C15425"/>
      <c r="D15425"/>
      <c r="E15425"/>
      <c r="F15425" s="288"/>
      <c r="G15425" s="288"/>
    </row>
    <row r="15426" spans="2:7">
      <c r="B15426"/>
      <c r="C15426"/>
      <c r="D15426"/>
      <c r="E15426"/>
      <c r="F15426" s="288"/>
      <c r="G15426" s="288"/>
    </row>
    <row r="15427" spans="2:7">
      <c r="B15427"/>
      <c r="C15427"/>
      <c r="D15427"/>
      <c r="E15427"/>
      <c r="F15427" s="288"/>
      <c r="G15427" s="288"/>
    </row>
    <row r="15428" spans="2:7">
      <c r="B15428"/>
      <c r="C15428"/>
      <c r="D15428"/>
      <c r="E15428"/>
      <c r="F15428" s="288"/>
      <c r="G15428" s="288"/>
    </row>
    <row r="15429" spans="2:7">
      <c r="B15429"/>
      <c r="C15429"/>
      <c r="D15429"/>
      <c r="E15429"/>
      <c r="F15429" s="288"/>
      <c r="G15429" s="288"/>
    </row>
    <row r="15430" spans="2:7">
      <c r="B15430"/>
      <c r="C15430"/>
      <c r="D15430"/>
      <c r="E15430"/>
      <c r="F15430" s="288"/>
      <c r="G15430" s="288"/>
    </row>
    <row r="15431" spans="2:7">
      <c r="B15431"/>
      <c r="C15431"/>
      <c r="D15431"/>
      <c r="E15431"/>
      <c r="F15431" s="288"/>
      <c r="G15431" s="288"/>
    </row>
    <row r="15432" spans="2:7">
      <c r="B15432"/>
      <c r="C15432"/>
      <c r="D15432"/>
      <c r="E15432"/>
      <c r="F15432" s="288"/>
      <c r="G15432" s="288"/>
    </row>
    <row r="15433" spans="2:7">
      <c r="B15433"/>
      <c r="C15433"/>
      <c r="D15433"/>
      <c r="E15433"/>
      <c r="F15433" s="288"/>
      <c r="G15433" s="288"/>
    </row>
    <row r="15434" spans="2:7">
      <c r="B15434"/>
      <c r="C15434"/>
      <c r="D15434"/>
      <c r="E15434"/>
      <c r="F15434" s="288"/>
      <c r="G15434" s="288"/>
    </row>
    <row r="15435" spans="2:7">
      <c r="B15435"/>
      <c r="C15435"/>
      <c r="D15435"/>
      <c r="E15435"/>
      <c r="F15435" s="288"/>
      <c r="G15435" s="288"/>
    </row>
    <row r="15436" spans="2:7">
      <c r="B15436"/>
      <c r="C15436"/>
      <c r="D15436"/>
      <c r="E15436"/>
      <c r="F15436" s="288"/>
      <c r="G15436" s="288"/>
    </row>
    <row r="15437" spans="2:7">
      <c r="B15437"/>
      <c r="C15437"/>
      <c r="D15437"/>
      <c r="E15437"/>
      <c r="F15437" s="288"/>
      <c r="G15437" s="288"/>
    </row>
    <row r="15438" spans="2:7">
      <c r="B15438"/>
      <c r="C15438"/>
      <c r="D15438"/>
      <c r="E15438"/>
      <c r="F15438" s="288"/>
      <c r="G15438" s="288"/>
    </row>
    <row r="15439" spans="2:7">
      <c r="B15439"/>
      <c r="C15439"/>
      <c r="D15439"/>
      <c r="E15439"/>
      <c r="F15439" s="288"/>
      <c r="G15439" s="288"/>
    </row>
    <row r="15440" spans="2:7">
      <c r="B15440"/>
      <c r="C15440"/>
      <c r="D15440"/>
      <c r="E15440"/>
      <c r="F15440" s="288"/>
      <c r="G15440" s="288"/>
    </row>
    <row r="15441" spans="2:7">
      <c r="B15441"/>
      <c r="C15441"/>
      <c r="D15441"/>
      <c r="E15441"/>
      <c r="F15441" s="288"/>
      <c r="G15441" s="288"/>
    </row>
    <row r="15442" spans="2:7">
      <c r="B15442"/>
      <c r="C15442"/>
      <c r="D15442"/>
      <c r="E15442"/>
      <c r="F15442" s="288"/>
      <c r="G15442" s="288"/>
    </row>
    <row r="15443" spans="2:7">
      <c r="B15443"/>
      <c r="C15443"/>
      <c r="D15443"/>
      <c r="E15443"/>
      <c r="F15443" s="288"/>
      <c r="G15443" s="288"/>
    </row>
    <row r="15444" spans="2:7">
      <c r="B15444"/>
      <c r="C15444"/>
      <c r="D15444"/>
      <c r="E15444"/>
      <c r="F15444" s="288"/>
      <c r="G15444" s="288"/>
    </row>
    <row r="15445" spans="2:7">
      <c r="B15445"/>
      <c r="C15445"/>
      <c r="D15445"/>
      <c r="E15445"/>
      <c r="F15445" s="288"/>
      <c r="G15445" s="288"/>
    </row>
    <row r="15446" spans="2:7">
      <c r="B15446"/>
      <c r="C15446"/>
      <c r="D15446"/>
      <c r="E15446"/>
      <c r="F15446" s="288"/>
      <c r="G15446" s="288"/>
    </row>
    <row r="15447" spans="2:7">
      <c r="B15447"/>
      <c r="C15447"/>
      <c r="D15447"/>
      <c r="E15447"/>
      <c r="F15447" s="288"/>
      <c r="G15447" s="288"/>
    </row>
    <row r="15448" spans="2:7">
      <c r="B15448"/>
      <c r="C15448"/>
      <c r="D15448"/>
      <c r="E15448"/>
      <c r="F15448" s="288"/>
      <c r="G15448" s="288"/>
    </row>
    <row r="15449" spans="2:7">
      <c r="B15449"/>
      <c r="C15449"/>
      <c r="D15449"/>
      <c r="E15449"/>
      <c r="F15449" s="288"/>
      <c r="G15449" s="288"/>
    </row>
    <row r="15450" spans="2:7">
      <c r="B15450"/>
      <c r="C15450"/>
      <c r="D15450"/>
      <c r="E15450"/>
      <c r="F15450" s="288"/>
      <c r="G15450" s="288"/>
    </row>
    <row r="15451" spans="2:7">
      <c r="B15451"/>
      <c r="C15451"/>
      <c r="D15451"/>
      <c r="E15451"/>
      <c r="F15451" s="288"/>
      <c r="G15451" s="288"/>
    </row>
    <row r="15452" spans="2:7">
      <c r="B15452"/>
      <c r="C15452"/>
      <c r="D15452"/>
      <c r="E15452"/>
      <c r="F15452" s="288"/>
      <c r="G15452" s="288"/>
    </row>
    <row r="15453" spans="2:7">
      <c r="B15453"/>
      <c r="C15453"/>
      <c r="D15453"/>
      <c r="E15453"/>
      <c r="F15453" s="288"/>
      <c r="G15453" s="288"/>
    </row>
    <row r="15454" spans="2:7">
      <c r="B15454"/>
      <c r="C15454"/>
      <c r="D15454"/>
      <c r="E15454"/>
      <c r="F15454" s="288"/>
      <c r="G15454" s="288"/>
    </row>
    <row r="15455" spans="2:7">
      <c r="B15455"/>
      <c r="C15455"/>
      <c r="D15455"/>
      <c r="E15455"/>
      <c r="F15455" s="288"/>
      <c r="G15455" s="288"/>
    </row>
    <row r="15456" spans="2:7">
      <c r="B15456"/>
      <c r="C15456"/>
      <c r="D15456"/>
      <c r="E15456"/>
      <c r="F15456" s="288"/>
      <c r="G15456" s="288"/>
    </row>
    <row r="15457" spans="2:7">
      <c r="B15457"/>
      <c r="C15457"/>
      <c r="D15457"/>
      <c r="E15457"/>
      <c r="F15457" s="288"/>
      <c r="G15457" s="288"/>
    </row>
    <row r="15458" spans="2:7">
      <c r="B15458"/>
      <c r="C15458"/>
      <c r="D15458"/>
      <c r="E15458"/>
      <c r="F15458" s="288"/>
      <c r="G15458" s="288"/>
    </row>
    <row r="15459" spans="2:7">
      <c r="B15459"/>
      <c r="C15459"/>
      <c r="D15459"/>
      <c r="E15459"/>
      <c r="F15459" s="288"/>
      <c r="G15459" s="288"/>
    </row>
    <row r="15460" spans="2:7">
      <c r="B15460"/>
      <c r="C15460"/>
      <c r="D15460"/>
      <c r="E15460"/>
      <c r="F15460" s="288"/>
      <c r="G15460" s="288"/>
    </row>
    <row r="15461" spans="2:7">
      <c r="B15461"/>
      <c r="C15461"/>
      <c r="D15461"/>
      <c r="E15461"/>
      <c r="F15461" s="288"/>
      <c r="G15461" s="288"/>
    </row>
    <row r="15462" spans="2:7">
      <c r="B15462"/>
      <c r="C15462"/>
      <c r="D15462"/>
      <c r="E15462"/>
      <c r="F15462" s="288"/>
      <c r="G15462" s="288"/>
    </row>
    <row r="15463" spans="2:7">
      <c r="B15463"/>
      <c r="C15463"/>
      <c r="D15463"/>
      <c r="E15463"/>
      <c r="F15463" s="288"/>
      <c r="G15463" s="288"/>
    </row>
    <row r="15464" spans="2:7">
      <c r="B15464"/>
      <c r="C15464"/>
      <c r="D15464"/>
      <c r="E15464"/>
      <c r="F15464" s="288"/>
      <c r="G15464" s="288"/>
    </row>
    <row r="15465" spans="2:7">
      <c r="B15465"/>
      <c r="C15465"/>
      <c r="D15465"/>
      <c r="E15465"/>
      <c r="F15465" s="288"/>
      <c r="G15465" s="288"/>
    </row>
    <row r="15466" spans="2:7">
      <c r="B15466"/>
      <c r="C15466"/>
      <c r="D15466"/>
      <c r="E15466"/>
      <c r="F15466" s="288"/>
      <c r="G15466" s="288"/>
    </row>
    <row r="15467" spans="2:7">
      <c r="B15467"/>
      <c r="C15467"/>
      <c r="D15467"/>
      <c r="E15467"/>
      <c r="F15467" s="288"/>
      <c r="G15467" s="288"/>
    </row>
    <row r="15468" spans="2:7">
      <c r="B15468"/>
      <c r="C15468"/>
      <c r="D15468"/>
      <c r="E15468"/>
      <c r="F15468" s="288"/>
      <c r="G15468" s="288"/>
    </row>
    <row r="15469" spans="2:7">
      <c r="B15469"/>
      <c r="C15469"/>
      <c r="D15469"/>
      <c r="E15469"/>
      <c r="F15469" s="288"/>
      <c r="G15469" s="288"/>
    </row>
    <row r="15470" spans="2:7">
      <c r="B15470"/>
      <c r="C15470"/>
      <c r="D15470"/>
      <c r="E15470"/>
      <c r="F15470" s="288"/>
      <c r="G15470" s="288"/>
    </row>
    <row r="15471" spans="2:7">
      <c r="B15471"/>
      <c r="C15471"/>
      <c r="D15471"/>
      <c r="E15471"/>
      <c r="F15471" s="288"/>
      <c r="G15471" s="288"/>
    </row>
    <row r="15472" spans="2:7">
      <c r="B15472"/>
      <c r="C15472"/>
      <c r="D15472"/>
      <c r="E15472"/>
      <c r="F15472" s="288"/>
      <c r="G15472" s="288"/>
    </row>
    <row r="15473" spans="2:7">
      <c r="B15473"/>
      <c r="C15473"/>
      <c r="D15473"/>
      <c r="E15473"/>
      <c r="F15473" s="288"/>
      <c r="G15473" s="288"/>
    </row>
    <row r="15474" spans="2:7">
      <c r="B15474"/>
      <c r="C15474"/>
      <c r="D15474"/>
      <c r="E15474"/>
      <c r="F15474" s="288"/>
      <c r="G15474" s="288"/>
    </row>
    <row r="15475" spans="2:7">
      <c r="B15475"/>
      <c r="C15475"/>
      <c r="D15475"/>
      <c r="E15475"/>
      <c r="F15475" s="288"/>
      <c r="G15475" s="288"/>
    </row>
    <row r="15476" spans="2:7">
      <c r="B15476"/>
      <c r="C15476"/>
      <c r="D15476"/>
      <c r="E15476"/>
      <c r="F15476" s="288"/>
      <c r="G15476" s="288"/>
    </row>
    <row r="15477" spans="2:7">
      <c r="B15477"/>
      <c r="C15477"/>
      <c r="D15477"/>
      <c r="E15477"/>
      <c r="F15477" s="288"/>
      <c r="G15477" s="288"/>
    </row>
    <row r="15478" spans="2:7">
      <c r="B15478"/>
      <c r="C15478"/>
      <c r="D15478"/>
      <c r="E15478"/>
      <c r="F15478" s="288"/>
      <c r="G15478" s="288"/>
    </row>
    <row r="15479" spans="2:7">
      <c r="B15479"/>
      <c r="C15479"/>
      <c r="D15479"/>
      <c r="E15479"/>
      <c r="F15479" s="288"/>
      <c r="G15479" s="288"/>
    </row>
    <row r="15480" spans="2:7">
      <c r="B15480"/>
      <c r="C15480"/>
      <c r="D15480"/>
      <c r="E15480"/>
      <c r="F15480" s="288"/>
      <c r="G15480" s="288"/>
    </row>
    <row r="15481" spans="2:7">
      <c r="B15481"/>
      <c r="C15481"/>
      <c r="D15481"/>
      <c r="E15481"/>
      <c r="F15481" s="288"/>
      <c r="G15481" s="288"/>
    </row>
    <row r="15482" spans="2:7">
      <c r="B15482"/>
      <c r="C15482"/>
      <c r="D15482"/>
      <c r="E15482"/>
      <c r="F15482" s="288"/>
      <c r="G15482" s="288"/>
    </row>
    <row r="15483" spans="2:7">
      <c r="B15483"/>
      <c r="C15483"/>
      <c r="D15483"/>
      <c r="E15483"/>
      <c r="F15483" s="288"/>
      <c r="G15483" s="288"/>
    </row>
    <row r="15484" spans="2:7">
      <c r="B15484"/>
      <c r="C15484"/>
      <c r="D15484"/>
      <c r="E15484"/>
      <c r="F15484" s="288"/>
      <c r="G15484" s="288"/>
    </row>
    <row r="15485" spans="2:7">
      <c r="B15485"/>
      <c r="C15485"/>
      <c r="D15485"/>
      <c r="E15485"/>
      <c r="F15485" s="288"/>
      <c r="G15485" s="288"/>
    </row>
    <row r="15486" spans="2:7">
      <c r="B15486"/>
      <c r="C15486"/>
      <c r="D15486"/>
      <c r="E15486"/>
      <c r="F15486" s="288"/>
      <c r="G15486" s="288"/>
    </row>
    <row r="15487" spans="2:7">
      <c r="B15487"/>
      <c r="C15487"/>
      <c r="D15487"/>
      <c r="E15487"/>
      <c r="F15487" s="288"/>
      <c r="G15487" s="288"/>
    </row>
    <row r="15488" spans="2:7">
      <c r="B15488"/>
      <c r="C15488"/>
      <c r="D15488"/>
      <c r="E15488"/>
      <c r="F15488" s="288"/>
      <c r="G15488" s="288"/>
    </row>
    <row r="15489" spans="2:7">
      <c r="B15489"/>
      <c r="C15489"/>
      <c r="D15489"/>
      <c r="E15489"/>
      <c r="F15489" s="288"/>
      <c r="G15489" s="288"/>
    </row>
    <row r="15490" spans="2:7">
      <c r="B15490"/>
      <c r="C15490"/>
      <c r="D15490"/>
      <c r="E15490"/>
      <c r="F15490" s="288"/>
      <c r="G15490" s="288"/>
    </row>
    <row r="15491" spans="2:7">
      <c r="B15491"/>
      <c r="C15491"/>
      <c r="D15491"/>
      <c r="E15491"/>
      <c r="F15491" s="288"/>
      <c r="G15491" s="288"/>
    </row>
    <row r="15492" spans="2:7">
      <c r="B15492"/>
      <c r="C15492"/>
      <c r="D15492"/>
      <c r="E15492"/>
      <c r="F15492" s="288"/>
      <c r="G15492" s="288"/>
    </row>
    <row r="15493" spans="2:7">
      <c r="B15493"/>
      <c r="C15493"/>
      <c r="D15493"/>
      <c r="E15493"/>
      <c r="F15493" s="288"/>
      <c r="G15493" s="288"/>
    </row>
    <row r="15494" spans="2:7">
      <c r="B15494"/>
      <c r="C15494"/>
      <c r="D15494"/>
      <c r="E15494"/>
      <c r="F15494" s="288"/>
      <c r="G15494" s="288"/>
    </row>
    <row r="15495" spans="2:7">
      <c r="B15495"/>
      <c r="C15495"/>
      <c r="D15495"/>
      <c r="E15495"/>
      <c r="F15495" s="288"/>
      <c r="G15495" s="288"/>
    </row>
    <row r="15496" spans="2:7">
      <c r="B15496"/>
      <c r="C15496"/>
      <c r="D15496"/>
      <c r="E15496"/>
      <c r="F15496" s="288"/>
      <c r="G15496" s="288"/>
    </row>
    <row r="15497" spans="2:7">
      <c r="B15497"/>
      <c r="C15497"/>
      <c r="D15497"/>
      <c r="E15497"/>
      <c r="F15497" s="288"/>
      <c r="G15497" s="288"/>
    </row>
    <row r="15498" spans="2:7">
      <c r="B15498"/>
      <c r="C15498"/>
      <c r="D15498"/>
      <c r="E15498"/>
      <c r="F15498" s="288"/>
      <c r="G15498" s="288"/>
    </row>
    <row r="15499" spans="2:7">
      <c r="B15499"/>
      <c r="C15499"/>
      <c r="D15499"/>
      <c r="E15499"/>
      <c r="F15499" s="288"/>
      <c r="G15499" s="288"/>
    </row>
    <row r="15500" spans="2:7">
      <c r="B15500"/>
      <c r="C15500"/>
      <c r="D15500"/>
      <c r="E15500"/>
      <c r="F15500" s="288"/>
      <c r="G15500" s="288"/>
    </row>
    <row r="15501" spans="2:7">
      <c r="B15501"/>
      <c r="C15501"/>
      <c r="D15501"/>
      <c r="E15501"/>
      <c r="F15501" s="288"/>
      <c r="G15501" s="288"/>
    </row>
    <row r="15502" spans="2:7">
      <c r="B15502"/>
      <c r="C15502"/>
      <c r="D15502"/>
      <c r="E15502"/>
      <c r="F15502" s="288"/>
      <c r="G15502" s="288"/>
    </row>
    <row r="15503" spans="2:7">
      <c r="B15503"/>
      <c r="C15503"/>
      <c r="D15503"/>
      <c r="E15503"/>
      <c r="F15503" s="288"/>
      <c r="G15503" s="288"/>
    </row>
    <row r="15504" spans="2:7">
      <c r="B15504"/>
      <c r="C15504"/>
      <c r="D15504"/>
      <c r="E15504"/>
      <c r="F15504" s="288"/>
      <c r="G15504" s="288"/>
    </row>
    <row r="15505" spans="2:7">
      <c r="B15505"/>
      <c r="C15505"/>
      <c r="D15505"/>
      <c r="E15505"/>
      <c r="F15505" s="288"/>
      <c r="G15505" s="288"/>
    </row>
    <row r="15506" spans="2:7">
      <c r="B15506"/>
      <c r="C15506"/>
      <c r="D15506"/>
      <c r="E15506"/>
      <c r="F15506" s="288"/>
      <c r="G15506" s="288"/>
    </row>
    <row r="15507" spans="2:7">
      <c r="B15507"/>
      <c r="C15507"/>
      <c r="D15507"/>
      <c r="E15507"/>
      <c r="F15507" s="288"/>
      <c r="G15507" s="288"/>
    </row>
    <row r="15508" spans="2:7">
      <c r="B15508"/>
      <c r="C15508"/>
      <c r="D15508"/>
      <c r="E15508"/>
      <c r="F15508" s="288"/>
      <c r="G15508" s="288"/>
    </row>
    <row r="15509" spans="2:7">
      <c r="B15509"/>
      <c r="C15509"/>
      <c r="D15509"/>
      <c r="E15509"/>
      <c r="F15509" s="288"/>
      <c r="G15509" s="288"/>
    </row>
    <row r="15510" spans="2:7">
      <c r="B15510"/>
      <c r="C15510"/>
      <c r="D15510"/>
      <c r="E15510"/>
      <c r="F15510" s="288"/>
      <c r="G15510" s="288"/>
    </row>
    <row r="15511" spans="2:7">
      <c r="B15511"/>
      <c r="C15511"/>
      <c r="D15511"/>
      <c r="E15511"/>
      <c r="F15511" s="288"/>
      <c r="G15511" s="288"/>
    </row>
    <row r="15512" spans="2:7">
      <c r="B15512"/>
      <c r="C15512"/>
      <c r="D15512"/>
      <c r="E15512"/>
      <c r="F15512" s="288"/>
      <c r="G15512" s="288"/>
    </row>
    <row r="15513" spans="2:7">
      <c r="B15513"/>
      <c r="C15513"/>
      <c r="D15513"/>
      <c r="E15513"/>
      <c r="F15513" s="288"/>
      <c r="G15513" s="288"/>
    </row>
    <row r="15514" spans="2:7">
      <c r="B15514"/>
      <c r="C15514"/>
      <c r="D15514"/>
      <c r="E15514"/>
      <c r="F15514" s="288"/>
      <c r="G15514" s="288"/>
    </row>
    <row r="15515" spans="2:7">
      <c r="B15515"/>
      <c r="C15515"/>
      <c r="D15515"/>
      <c r="E15515"/>
      <c r="F15515" s="288"/>
      <c r="G15515" s="288"/>
    </row>
    <row r="15516" spans="2:7">
      <c r="B15516"/>
      <c r="C15516"/>
      <c r="D15516"/>
      <c r="E15516"/>
      <c r="F15516" s="288"/>
      <c r="G15516" s="288"/>
    </row>
    <row r="15517" spans="2:7">
      <c r="B15517"/>
      <c r="C15517"/>
      <c r="D15517"/>
      <c r="E15517"/>
      <c r="F15517" s="288"/>
      <c r="G15517" s="288"/>
    </row>
    <row r="15518" spans="2:7">
      <c r="B15518"/>
      <c r="C15518"/>
      <c r="D15518"/>
      <c r="E15518"/>
      <c r="F15518" s="288"/>
      <c r="G15518" s="288"/>
    </row>
    <row r="15519" spans="2:7">
      <c r="B15519"/>
      <c r="C15519"/>
      <c r="D15519"/>
      <c r="E15519"/>
      <c r="F15519" s="288"/>
      <c r="G15519" s="288"/>
    </row>
    <row r="15520" spans="2:7">
      <c r="B15520"/>
      <c r="C15520"/>
      <c r="D15520"/>
      <c r="E15520"/>
      <c r="F15520" s="288"/>
      <c r="G15520" s="288"/>
    </row>
    <row r="15521" spans="2:7">
      <c r="B15521"/>
      <c r="C15521"/>
      <c r="D15521"/>
      <c r="E15521"/>
      <c r="F15521" s="288"/>
      <c r="G15521" s="288"/>
    </row>
    <row r="15522" spans="2:7">
      <c r="B15522"/>
      <c r="C15522"/>
      <c r="D15522"/>
      <c r="E15522"/>
      <c r="F15522" s="288"/>
      <c r="G15522" s="288"/>
    </row>
    <row r="15523" spans="2:7">
      <c r="B15523"/>
      <c r="C15523"/>
      <c r="D15523"/>
      <c r="E15523"/>
      <c r="F15523" s="288"/>
      <c r="G15523" s="288"/>
    </row>
    <row r="15524" spans="2:7">
      <c r="B15524"/>
      <c r="C15524"/>
      <c r="D15524"/>
      <c r="E15524"/>
      <c r="F15524" s="288"/>
      <c r="G15524" s="288"/>
    </row>
    <row r="15525" spans="2:7">
      <c r="B15525"/>
      <c r="C15525"/>
      <c r="D15525"/>
      <c r="E15525"/>
      <c r="F15525" s="288"/>
      <c r="G15525" s="288"/>
    </row>
    <row r="15526" spans="2:7">
      <c r="B15526"/>
      <c r="C15526"/>
      <c r="D15526"/>
      <c r="E15526"/>
      <c r="F15526" s="288"/>
      <c r="G15526" s="288"/>
    </row>
    <row r="15527" spans="2:7">
      <c r="B15527"/>
      <c r="C15527"/>
      <c r="D15527"/>
      <c r="E15527"/>
      <c r="F15527" s="288"/>
      <c r="G15527" s="288"/>
    </row>
    <row r="15528" spans="2:7">
      <c r="B15528"/>
      <c r="C15528"/>
      <c r="D15528"/>
      <c r="E15528"/>
      <c r="F15528" s="288"/>
      <c r="G15528" s="288"/>
    </row>
    <row r="15529" spans="2:7">
      <c r="B15529"/>
      <c r="C15529"/>
      <c r="D15529"/>
      <c r="E15529"/>
      <c r="F15529" s="288"/>
      <c r="G15529" s="288"/>
    </row>
    <row r="15530" spans="2:7">
      <c r="B15530"/>
      <c r="C15530"/>
      <c r="D15530"/>
      <c r="E15530"/>
      <c r="F15530" s="288"/>
      <c r="G15530" s="288"/>
    </row>
    <row r="15531" spans="2:7">
      <c r="B15531"/>
      <c r="C15531"/>
      <c r="D15531"/>
      <c r="E15531"/>
      <c r="F15531" s="288"/>
      <c r="G15531" s="288"/>
    </row>
    <row r="15532" spans="2:7">
      <c r="B15532"/>
      <c r="C15532"/>
      <c r="D15532"/>
      <c r="E15532"/>
      <c r="F15532" s="288"/>
      <c r="G15532" s="288"/>
    </row>
    <row r="15533" spans="2:7">
      <c r="B15533"/>
      <c r="C15533"/>
      <c r="D15533"/>
      <c r="E15533"/>
      <c r="F15533" s="288"/>
      <c r="G15533" s="288"/>
    </row>
    <row r="15534" spans="2:7">
      <c r="B15534"/>
      <c r="C15534"/>
      <c r="D15534"/>
      <c r="E15534"/>
      <c r="F15534" s="288"/>
      <c r="G15534" s="288"/>
    </row>
    <row r="15535" spans="2:7">
      <c r="B15535"/>
      <c r="C15535"/>
      <c r="D15535"/>
      <c r="E15535"/>
      <c r="F15535" s="288"/>
      <c r="G15535" s="288"/>
    </row>
    <row r="15536" spans="2:7">
      <c r="B15536"/>
      <c r="C15536"/>
      <c r="D15536"/>
      <c r="E15536"/>
      <c r="F15536" s="288"/>
      <c r="G15536" s="288"/>
    </row>
    <row r="15537" spans="2:7">
      <c r="B15537"/>
      <c r="C15537"/>
      <c r="D15537"/>
      <c r="E15537"/>
      <c r="F15537" s="288"/>
      <c r="G15537" s="288"/>
    </row>
    <row r="15538" spans="2:7">
      <c r="B15538"/>
      <c r="C15538"/>
      <c r="D15538"/>
      <c r="E15538"/>
      <c r="F15538" s="288"/>
      <c r="G15538" s="288"/>
    </row>
    <row r="15539" spans="2:7">
      <c r="B15539"/>
      <c r="C15539"/>
      <c r="D15539"/>
      <c r="E15539"/>
      <c r="F15539" s="288"/>
      <c r="G15539" s="288"/>
    </row>
    <row r="15540" spans="2:7">
      <c r="B15540"/>
      <c r="C15540"/>
      <c r="D15540"/>
      <c r="E15540"/>
      <c r="F15540" s="288"/>
      <c r="G15540" s="288"/>
    </row>
    <row r="15541" spans="2:7">
      <c r="B15541"/>
      <c r="C15541"/>
      <c r="D15541"/>
      <c r="E15541"/>
      <c r="F15541" s="288"/>
      <c r="G15541" s="288"/>
    </row>
    <row r="15542" spans="2:7">
      <c r="B15542"/>
      <c r="C15542"/>
      <c r="D15542"/>
      <c r="E15542"/>
      <c r="F15542" s="288"/>
      <c r="G15542" s="288"/>
    </row>
    <row r="15543" spans="2:7">
      <c r="B15543"/>
      <c r="C15543"/>
      <c r="D15543"/>
      <c r="E15543"/>
      <c r="F15543" s="288"/>
      <c r="G15543" s="288"/>
    </row>
    <row r="15544" spans="2:7">
      <c r="B15544"/>
      <c r="C15544"/>
      <c r="D15544"/>
      <c r="E15544"/>
      <c r="F15544" s="288"/>
      <c r="G15544" s="288"/>
    </row>
    <row r="15545" spans="2:7">
      <c r="B15545"/>
      <c r="C15545"/>
      <c r="D15545"/>
      <c r="E15545"/>
      <c r="F15545" s="288"/>
      <c r="G15545" s="288"/>
    </row>
    <row r="15546" spans="2:7">
      <c r="B15546"/>
      <c r="C15546"/>
      <c r="D15546"/>
      <c r="E15546"/>
      <c r="F15546" s="288"/>
      <c r="G15546" s="288"/>
    </row>
    <row r="15547" spans="2:7">
      <c r="B15547"/>
      <c r="C15547"/>
      <c r="D15547"/>
      <c r="E15547"/>
      <c r="F15547" s="288"/>
      <c r="G15547" s="288"/>
    </row>
    <row r="15548" spans="2:7">
      <c r="B15548"/>
      <c r="C15548"/>
      <c r="D15548"/>
      <c r="E15548"/>
      <c r="F15548" s="288"/>
      <c r="G15548" s="288"/>
    </row>
    <row r="15549" spans="2:7">
      <c r="B15549"/>
      <c r="C15549"/>
      <c r="D15549"/>
      <c r="E15549"/>
      <c r="F15549" s="288"/>
      <c r="G15549" s="288"/>
    </row>
    <row r="15550" spans="2:7">
      <c r="B15550"/>
      <c r="C15550"/>
      <c r="D15550"/>
      <c r="E15550"/>
      <c r="F15550" s="288"/>
      <c r="G15550" s="288"/>
    </row>
    <row r="15551" spans="2:7">
      <c r="B15551"/>
      <c r="C15551"/>
      <c r="D15551"/>
      <c r="E15551"/>
      <c r="F15551" s="288"/>
      <c r="G15551" s="288"/>
    </row>
    <row r="15552" spans="2:7">
      <c r="B15552"/>
      <c r="C15552"/>
      <c r="D15552"/>
      <c r="E15552"/>
      <c r="F15552" s="288"/>
      <c r="G15552" s="288"/>
    </row>
    <row r="15553" spans="2:7">
      <c r="B15553"/>
      <c r="C15553"/>
      <c r="D15553"/>
      <c r="E15553"/>
      <c r="F15553" s="288"/>
      <c r="G15553" s="288"/>
    </row>
    <row r="15554" spans="2:7">
      <c r="B15554"/>
      <c r="C15554"/>
      <c r="D15554"/>
      <c r="E15554"/>
      <c r="F15554" s="288"/>
      <c r="G15554" s="288"/>
    </row>
    <row r="15555" spans="2:7">
      <c r="B15555"/>
      <c r="C15555"/>
      <c r="D15555"/>
      <c r="E15555"/>
      <c r="F15555" s="288"/>
      <c r="G15555" s="288"/>
    </row>
    <row r="15556" spans="2:7">
      <c r="B15556"/>
      <c r="C15556"/>
      <c r="D15556"/>
      <c r="E15556"/>
      <c r="F15556" s="288"/>
      <c r="G15556" s="288"/>
    </row>
    <row r="15557" spans="2:7">
      <c r="B15557"/>
      <c r="C15557"/>
      <c r="D15557"/>
      <c r="E15557"/>
      <c r="F15557" s="288"/>
      <c r="G15557" s="288"/>
    </row>
    <row r="15558" spans="2:7">
      <c r="B15558"/>
      <c r="C15558"/>
      <c r="D15558"/>
      <c r="E15558"/>
      <c r="F15558" s="288"/>
      <c r="G15558" s="288"/>
    </row>
    <row r="15559" spans="2:7">
      <c r="B15559"/>
      <c r="C15559"/>
      <c r="D15559"/>
      <c r="E15559"/>
      <c r="F15559" s="288"/>
      <c r="G15559" s="288"/>
    </row>
    <row r="15560" spans="2:7">
      <c r="B15560"/>
      <c r="C15560"/>
      <c r="D15560"/>
      <c r="E15560"/>
      <c r="F15560" s="288"/>
      <c r="G15560" s="288"/>
    </row>
    <row r="15561" spans="2:7">
      <c r="B15561"/>
      <c r="C15561"/>
      <c r="D15561"/>
      <c r="E15561"/>
      <c r="F15561" s="288"/>
      <c r="G15561" s="288"/>
    </row>
    <row r="15562" spans="2:7">
      <c r="B15562"/>
      <c r="C15562"/>
      <c r="D15562"/>
      <c r="E15562"/>
      <c r="F15562" s="288"/>
      <c r="G15562" s="288"/>
    </row>
    <row r="15563" spans="2:7">
      <c r="B15563"/>
      <c r="C15563"/>
      <c r="D15563"/>
      <c r="E15563"/>
      <c r="F15563" s="288"/>
      <c r="G15563" s="288"/>
    </row>
    <row r="15564" spans="2:7">
      <c r="B15564"/>
      <c r="C15564"/>
      <c r="D15564"/>
      <c r="E15564"/>
      <c r="F15564" s="288"/>
      <c r="G15564" s="288"/>
    </row>
    <row r="15565" spans="2:7">
      <c r="B15565"/>
      <c r="C15565"/>
      <c r="D15565"/>
      <c r="E15565"/>
      <c r="F15565" s="288"/>
      <c r="G15565" s="288"/>
    </row>
    <row r="15566" spans="2:7">
      <c r="B15566"/>
      <c r="C15566"/>
      <c r="D15566"/>
      <c r="E15566"/>
      <c r="F15566" s="288"/>
      <c r="G15566" s="288"/>
    </row>
    <row r="15567" spans="2:7">
      <c r="B15567"/>
      <c r="C15567"/>
      <c r="D15567"/>
      <c r="E15567"/>
      <c r="F15567" s="288"/>
      <c r="G15567" s="288"/>
    </row>
    <row r="15568" spans="2:7">
      <c r="B15568"/>
      <c r="C15568"/>
      <c r="D15568"/>
      <c r="E15568"/>
      <c r="F15568" s="288"/>
      <c r="G15568" s="288"/>
    </row>
    <row r="15569" spans="2:7">
      <c r="B15569"/>
      <c r="C15569"/>
      <c r="D15569"/>
      <c r="E15569"/>
      <c r="F15569" s="288"/>
      <c r="G15569" s="288"/>
    </row>
    <row r="15570" spans="2:7">
      <c r="B15570"/>
      <c r="C15570"/>
      <c r="D15570"/>
      <c r="E15570"/>
      <c r="F15570" s="288"/>
      <c r="G15570" s="288"/>
    </row>
    <row r="15571" spans="2:7">
      <c r="B15571"/>
      <c r="C15571"/>
      <c r="D15571"/>
      <c r="E15571"/>
      <c r="F15571" s="288"/>
      <c r="G15571" s="288"/>
    </row>
    <row r="15572" spans="2:7">
      <c r="B15572"/>
      <c r="C15572"/>
      <c r="D15572"/>
      <c r="E15572"/>
      <c r="F15572" s="288"/>
      <c r="G15572" s="288"/>
    </row>
    <row r="15573" spans="2:7">
      <c r="B15573"/>
      <c r="C15573"/>
      <c r="D15573"/>
      <c r="E15573"/>
      <c r="F15573" s="288"/>
      <c r="G15573" s="288"/>
    </row>
    <row r="15574" spans="2:7">
      <c r="B15574"/>
      <c r="C15574"/>
      <c r="D15574"/>
      <c r="E15574"/>
      <c r="F15574" s="288"/>
      <c r="G15574" s="288"/>
    </row>
    <row r="15575" spans="2:7">
      <c r="B15575"/>
      <c r="C15575"/>
      <c r="D15575"/>
      <c r="E15575"/>
      <c r="F15575" s="288"/>
      <c r="G15575" s="288"/>
    </row>
    <row r="15576" spans="2:7">
      <c r="B15576"/>
      <c r="C15576"/>
      <c r="D15576"/>
      <c r="E15576"/>
      <c r="F15576" s="288"/>
      <c r="G15576" s="288"/>
    </row>
    <row r="15577" spans="2:7">
      <c r="B15577"/>
      <c r="C15577"/>
      <c r="D15577"/>
      <c r="E15577"/>
      <c r="F15577" s="288"/>
      <c r="G15577" s="288"/>
    </row>
    <row r="15578" spans="2:7">
      <c r="B15578"/>
      <c r="C15578"/>
      <c r="D15578"/>
      <c r="E15578"/>
      <c r="F15578" s="288"/>
      <c r="G15578" s="288"/>
    </row>
    <row r="15579" spans="2:7">
      <c r="B15579"/>
      <c r="C15579"/>
      <c r="D15579"/>
      <c r="E15579"/>
      <c r="F15579" s="288"/>
      <c r="G15579" s="288"/>
    </row>
    <row r="15580" spans="2:7">
      <c r="B15580"/>
      <c r="C15580"/>
      <c r="D15580"/>
      <c r="E15580"/>
      <c r="F15580" s="288"/>
      <c r="G15580" s="288"/>
    </row>
    <row r="15581" spans="2:7">
      <c r="B15581"/>
      <c r="C15581"/>
      <c r="D15581"/>
      <c r="E15581"/>
      <c r="F15581" s="288"/>
      <c r="G15581" s="288"/>
    </row>
    <row r="15582" spans="2:7">
      <c r="B15582"/>
      <c r="C15582"/>
      <c r="D15582"/>
      <c r="E15582"/>
      <c r="F15582" s="288"/>
      <c r="G15582" s="288"/>
    </row>
    <row r="15583" spans="2:7">
      <c r="B15583"/>
      <c r="C15583"/>
      <c r="D15583"/>
      <c r="E15583"/>
      <c r="F15583" s="288"/>
      <c r="G15583" s="288"/>
    </row>
    <row r="15584" spans="2:7">
      <c r="B15584"/>
      <c r="C15584"/>
      <c r="D15584"/>
      <c r="E15584"/>
      <c r="F15584" s="288"/>
      <c r="G15584" s="288"/>
    </row>
    <row r="15585" spans="2:7">
      <c r="B15585"/>
      <c r="C15585"/>
      <c r="D15585"/>
      <c r="E15585"/>
      <c r="F15585" s="288"/>
      <c r="G15585" s="288"/>
    </row>
    <row r="15586" spans="2:7">
      <c r="B15586"/>
      <c r="C15586"/>
      <c r="D15586"/>
      <c r="E15586"/>
      <c r="F15586" s="288"/>
      <c r="G15586" s="288"/>
    </row>
    <row r="15587" spans="2:7">
      <c r="B15587"/>
      <c r="C15587"/>
      <c r="D15587"/>
      <c r="E15587"/>
      <c r="F15587" s="288"/>
      <c r="G15587" s="288"/>
    </row>
    <row r="15588" spans="2:7">
      <c r="B15588"/>
      <c r="C15588"/>
      <c r="D15588"/>
      <c r="E15588"/>
      <c r="F15588" s="288"/>
      <c r="G15588" s="288"/>
    </row>
    <row r="15589" spans="2:7">
      <c r="B15589"/>
      <c r="C15589"/>
      <c r="D15589"/>
      <c r="E15589"/>
      <c r="F15589" s="288"/>
      <c r="G15589" s="288"/>
    </row>
    <row r="15590" spans="2:7">
      <c r="B15590"/>
      <c r="C15590"/>
      <c r="D15590"/>
      <c r="E15590"/>
      <c r="F15590" s="288"/>
      <c r="G15590" s="288"/>
    </row>
    <row r="15591" spans="2:7">
      <c r="B15591"/>
      <c r="C15591"/>
      <c r="D15591"/>
      <c r="E15591"/>
      <c r="F15591" s="288"/>
      <c r="G15591" s="288"/>
    </row>
    <row r="15592" spans="2:7">
      <c r="B15592"/>
      <c r="C15592"/>
      <c r="D15592"/>
      <c r="E15592"/>
      <c r="F15592" s="288"/>
      <c r="G15592" s="288"/>
    </row>
    <row r="15593" spans="2:7">
      <c r="B15593"/>
      <c r="C15593"/>
      <c r="D15593"/>
      <c r="E15593"/>
      <c r="F15593" s="288"/>
      <c r="G15593" s="288"/>
    </row>
    <row r="15594" spans="2:7">
      <c r="B15594"/>
      <c r="C15594"/>
      <c r="D15594"/>
      <c r="E15594"/>
      <c r="F15594" s="288"/>
      <c r="G15594" s="288"/>
    </row>
    <row r="15595" spans="2:7">
      <c r="B15595"/>
      <c r="C15595"/>
      <c r="D15595"/>
      <c r="E15595"/>
      <c r="F15595" s="288"/>
      <c r="G15595" s="288"/>
    </row>
    <row r="15596" spans="2:7">
      <c r="B15596"/>
      <c r="C15596"/>
      <c r="D15596"/>
      <c r="E15596"/>
      <c r="F15596" s="288"/>
      <c r="G15596" s="288"/>
    </row>
    <row r="15597" spans="2:7">
      <c r="B15597"/>
      <c r="C15597"/>
      <c r="D15597"/>
      <c r="E15597"/>
      <c r="F15597" s="288"/>
      <c r="G15597" s="288"/>
    </row>
    <row r="15598" spans="2:7">
      <c r="B15598"/>
      <c r="C15598"/>
      <c r="D15598"/>
      <c r="E15598"/>
      <c r="F15598" s="288"/>
      <c r="G15598" s="288"/>
    </row>
    <row r="15599" spans="2:7">
      <c r="B15599"/>
      <c r="C15599"/>
      <c r="D15599"/>
      <c r="E15599"/>
      <c r="F15599" s="288"/>
      <c r="G15599" s="288"/>
    </row>
    <row r="15600" spans="2:7">
      <c r="B15600"/>
      <c r="C15600"/>
      <c r="D15600"/>
      <c r="E15600"/>
      <c r="F15600" s="288"/>
      <c r="G15600" s="288"/>
    </row>
    <row r="15601" spans="2:7">
      <c r="B15601"/>
      <c r="C15601"/>
      <c r="D15601"/>
      <c r="E15601"/>
      <c r="F15601" s="288"/>
      <c r="G15601" s="288"/>
    </row>
    <row r="15602" spans="2:7">
      <c r="B15602"/>
      <c r="C15602"/>
      <c r="D15602"/>
      <c r="E15602"/>
      <c r="F15602" s="288"/>
      <c r="G15602" s="288"/>
    </row>
    <row r="15603" spans="2:7">
      <c r="B15603"/>
      <c r="C15603"/>
      <c r="D15603"/>
      <c r="E15603"/>
      <c r="F15603" s="288"/>
      <c r="G15603" s="288"/>
    </row>
    <row r="15604" spans="2:7">
      <c r="B15604"/>
      <c r="C15604"/>
      <c r="D15604"/>
      <c r="E15604"/>
      <c r="F15604" s="288"/>
      <c r="G15604" s="288"/>
    </row>
    <row r="15605" spans="2:7">
      <c r="B15605"/>
      <c r="C15605"/>
      <c r="D15605"/>
      <c r="E15605"/>
      <c r="F15605" s="288"/>
      <c r="G15605" s="288"/>
    </row>
    <row r="15606" spans="2:7">
      <c r="B15606"/>
      <c r="C15606"/>
      <c r="D15606"/>
      <c r="E15606"/>
      <c r="F15606" s="288"/>
      <c r="G15606" s="288"/>
    </row>
    <row r="15607" spans="2:7">
      <c r="B15607"/>
      <c r="C15607"/>
      <c r="D15607"/>
      <c r="E15607"/>
      <c r="F15607" s="288"/>
      <c r="G15607" s="288"/>
    </row>
    <row r="15608" spans="2:7">
      <c r="B15608"/>
      <c r="C15608"/>
      <c r="D15608"/>
      <c r="E15608"/>
      <c r="F15608" s="288"/>
      <c r="G15608" s="288"/>
    </row>
    <row r="15609" spans="2:7">
      <c r="B15609"/>
      <c r="C15609"/>
      <c r="D15609"/>
      <c r="E15609"/>
      <c r="F15609" s="288"/>
      <c r="G15609" s="288"/>
    </row>
    <row r="15610" spans="2:7">
      <c r="B15610"/>
      <c r="C15610"/>
      <c r="D15610"/>
      <c r="E15610"/>
      <c r="F15610" s="288"/>
      <c r="G15610" s="288"/>
    </row>
    <row r="15611" spans="2:7">
      <c r="B15611"/>
      <c r="C15611"/>
      <c r="D15611"/>
      <c r="E15611"/>
      <c r="F15611" s="288"/>
      <c r="G15611" s="288"/>
    </row>
    <row r="15612" spans="2:7">
      <c r="B15612"/>
      <c r="C15612"/>
      <c r="D15612"/>
      <c r="E15612"/>
      <c r="F15612" s="288"/>
      <c r="G15612" s="288"/>
    </row>
    <row r="15613" spans="2:7">
      <c r="B15613"/>
      <c r="C15613"/>
      <c r="D15613"/>
      <c r="E15613"/>
      <c r="F15613" s="288"/>
      <c r="G15613" s="288"/>
    </row>
    <row r="15614" spans="2:7">
      <c r="B15614"/>
      <c r="C15614"/>
      <c r="D15614"/>
      <c r="E15614"/>
      <c r="F15614" s="288"/>
      <c r="G15614" s="288"/>
    </row>
    <row r="15615" spans="2:7">
      <c r="B15615"/>
      <c r="C15615"/>
      <c r="D15615"/>
      <c r="E15615"/>
      <c r="F15615" s="288"/>
      <c r="G15615" s="288"/>
    </row>
    <row r="15616" spans="2:7">
      <c r="B15616"/>
      <c r="C15616"/>
      <c r="D15616"/>
      <c r="E15616"/>
      <c r="F15616" s="288"/>
      <c r="G15616" s="288"/>
    </row>
    <row r="15617" spans="2:7">
      <c r="B15617"/>
      <c r="C15617"/>
      <c r="D15617"/>
      <c r="E15617"/>
      <c r="F15617" s="288"/>
      <c r="G15617" s="288"/>
    </row>
    <row r="15618" spans="2:7">
      <c r="B15618"/>
      <c r="C15618"/>
      <c r="D15618"/>
      <c r="E15618"/>
      <c r="F15618" s="288"/>
      <c r="G15618" s="288"/>
    </row>
    <row r="15619" spans="2:7">
      <c r="B15619"/>
      <c r="C15619"/>
      <c r="D15619"/>
      <c r="E15619"/>
      <c r="F15619" s="288"/>
      <c r="G15619" s="288"/>
    </row>
    <row r="15620" spans="2:7">
      <c r="B15620"/>
      <c r="C15620"/>
      <c r="D15620"/>
      <c r="E15620"/>
      <c r="F15620" s="288"/>
      <c r="G15620" s="288"/>
    </row>
    <row r="15621" spans="2:7">
      <c r="B15621"/>
      <c r="C15621"/>
      <c r="D15621"/>
      <c r="E15621"/>
      <c r="F15621" s="288"/>
      <c r="G15621" s="288"/>
    </row>
    <row r="15622" spans="2:7">
      <c r="B15622"/>
      <c r="C15622"/>
      <c r="D15622"/>
      <c r="E15622"/>
      <c r="F15622" s="288"/>
      <c r="G15622" s="288"/>
    </row>
    <row r="15623" spans="2:7">
      <c r="B15623"/>
      <c r="C15623"/>
      <c r="D15623"/>
      <c r="E15623"/>
      <c r="F15623" s="288"/>
      <c r="G15623" s="288"/>
    </row>
    <row r="15624" spans="2:7">
      <c r="B15624"/>
      <c r="C15624"/>
      <c r="D15624"/>
      <c r="E15624"/>
      <c r="F15624" s="288"/>
      <c r="G15624" s="288"/>
    </row>
    <row r="15625" spans="2:7">
      <c r="B15625"/>
      <c r="C15625"/>
      <c r="D15625"/>
      <c r="E15625"/>
      <c r="F15625" s="288"/>
      <c r="G15625" s="288"/>
    </row>
    <row r="15626" spans="2:7">
      <c r="B15626"/>
      <c r="C15626"/>
      <c r="D15626"/>
      <c r="E15626"/>
      <c r="F15626" s="288"/>
      <c r="G15626" s="288"/>
    </row>
    <row r="15627" spans="2:7">
      <c r="B15627"/>
      <c r="C15627"/>
      <c r="D15627"/>
      <c r="E15627"/>
      <c r="F15627" s="288"/>
      <c r="G15627" s="288"/>
    </row>
    <row r="15628" spans="2:7">
      <c r="B15628"/>
      <c r="C15628"/>
      <c r="D15628"/>
      <c r="E15628"/>
      <c r="F15628" s="288"/>
      <c r="G15628" s="288"/>
    </row>
    <row r="15629" spans="2:7">
      <c r="B15629"/>
      <c r="C15629"/>
      <c r="D15629"/>
      <c r="E15629"/>
      <c r="F15629" s="288"/>
      <c r="G15629" s="288"/>
    </row>
    <row r="15630" spans="2:7">
      <c r="B15630"/>
      <c r="C15630"/>
      <c r="D15630"/>
      <c r="E15630"/>
      <c r="F15630" s="288"/>
      <c r="G15630" s="288"/>
    </row>
    <row r="15631" spans="2:7">
      <c r="B15631"/>
      <c r="C15631"/>
      <c r="D15631"/>
      <c r="E15631"/>
      <c r="F15631" s="288"/>
      <c r="G15631" s="288"/>
    </row>
    <row r="15632" spans="2:7">
      <c r="B15632"/>
      <c r="C15632"/>
      <c r="D15632"/>
      <c r="E15632"/>
      <c r="F15632" s="288"/>
      <c r="G15632" s="288"/>
    </row>
    <row r="15633" spans="2:7">
      <c r="B15633"/>
      <c r="C15633"/>
      <c r="D15633"/>
      <c r="E15633"/>
      <c r="F15633" s="288"/>
      <c r="G15633" s="288"/>
    </row>
    <row r="15634" spans="2:7">
      <c r="B15634"/>
      <c r="C15634"/>
      <c r="D15634"/>
      <c r="E15634"/>
      <c r="F15634" s="288"/>
      <c r="G15634" s="288"/>
    </row>
    <row r="15635" spans="2:7">
      <c r="B15635"/>
      <c r="C15635"/>
      <c r="D15635"/>
      <c r="E15635"/>
      <c r="F15635" s="288"/>
      <c r="G15635" s="288"/>
    </row>
    <row r="15636" spans="2:7">
      <c r="B15636"/>
      <c r="C15636"/>
      <c r="D15636"/>
      <c r="E15636"/>
      <c r="F15636" s="288"/>
      <c r="G15636" s="288"/>
    </row>
    <row r="15637" spans="2:7">
      <c r="B15637"/>
      <c r="C15637"/>
      <c r="D15637"/>
      <c r="E15637"/>
      <c r="F15637" s="288"/>
      <c r="G15637" s="288"/>
    </row>
    <row r="15638" spans="2:7">
      <c r="B15638"/>
      <c r="C15638"/>
      <c r="D15638"/>
      <c r="E15638"/>
      <c r="F15638" s="288"/>
      <c r="G15638" s="288"/>
    </row>
    <row r="15639" spans="2:7">
      <c r="B15639"/>
      <c r="C15639"/>
      <c r="D15639"/>
      <c r="E15639"/>
      <c r="F15639" s="288"/>
      <c r="G15639" s="288"/>
    </row>
    <row r="15640" spans="2:7">
      <c r="B15640"/>
      <c r="C15640"/>
      <c r="D15640"/>
      <c r="E15640"/>
      <c r="F15640" s="288"/>
      <c r="G15640" s="288"/>
    </row>
    <row r="15641" spans="2:7">
      <c r="B15641"/>
      <c r="C15641"/>
      <c r="D15641"/>
      <c r="E15641"/>
      <c r="F15641" s="288"/>
      <c r="G15641" s="288"/>
    </row>
    <row r="15642" spans="2:7">
      <c r="B15642"/>
      <c r="C15642"/>
      <c r="D15642"/>
      <c r="E15642"/>
      <c r="F15642" s="288"/>
      <c r="G15642" s="288"/>
    </row>
    <row r="15643" spans="2:7">
      <c r="B15643"/>
      <c r="C15643"/>
      <c r="D15643"/>
      <c r="E15643"/>
      <c r="F15643" s="288"/>
      <c r="G15643" s="288"/>
    </row>
    <row r="15644" spans="2:7">
      <c r="B15644"/>
      <c r="C15644"/>
      <c r="D15644"/>
      <c r="E15644"/>
      <c r="F15644" s="288"/>
      <c r="G15644" s="288"/>
    </row>
    <row r="15645" spans="2:7">
      <c r="B15645"/>
      <c r="C15645"/>
      <c r="D15645"/>
      <c r="E15645"/>
      <c r="F15645" s="288"/>
      <c r="G15645" s="288"/>
    </row>
    <row r="15646" spans="2:7">
      <c r="B15646"/>
      <c r="C15646"/>
      <c r="D15646"/>
      <c r="E15646"/>
      <c r="F15646" s="288"/>
      <c r="G15646" s="288"/>
    </row>
    <row r="15647" spans="2:7">
      <c r="B15647"/>
      <c r="C15647"/>
      <c r="D15647"/>
      <c r="E15647"/>
      <c r="F15647" s="288"/>
      <c r="G15647" s="288"/>
    </row>
    <row r="15648" spans="2:7">
      <c r="B15648"/>
      <c r="C15648"/>
      <c r="D15648"/>
      <c r="E15648"/>
      <c r="F15648" s="288"/>
      <c r="G15648" s="288"/>
    </row>
    <row r="15649" spans="2:7">
      <c r="B15649"/>
      <c r="C15649"/>
      <c r="D15649"/>
      <c r="E15649"/>
      <c r="F15649" s="288"/>
      <c r="G15649" s="288"/>
    </row>
    <row r="15650" spans="2:7">
      <c r="B15650"/>
      <c r="C15650"/>
      <c r="D15650"/>
      <c r="E15650"/>
      <c r="F15650" s="288"/>
      <c r="G15650" s="288"/>
    </row>
    <row r="15651" spans="2:7">
      <c r="B15651"/>
      <c r="C15651"/>
      <c r="D15651"/>
      <c r="E15651"/>
      <c r="F15651" s="288"/>
      <c r="G15651" s="288"/>
    </row>
    <row r="15652" spans="2:7">
      <c r="B15652"/>
      <c r="C15652"/>
      <c r="D15652"/>
      <c r="E15652"/>
      <c r="F15652" s="288"/>
      <c r="G15652" s="288"/>
    </row>
    <row r="15653" spans="2:7">
      <c r="B15653"/>
      <c r="C15653"/>
      <c r="D15653"/>
      <c r="E15653"/>
      <c r="F15653" s="288"/>
      <c r="G15653" s="288"/>
    </row>
    <row r="15654" spans="2:7">
      <c r="B15654"/>
      <c r="C15654"/>
      <c r="D15654"/>
      <c r="E15654"/>
      <c r="F15654" s="288"/>
      <c r="G15654" s="288"/>
    </row>
    <row r="15655" spans="2:7">
      <c r="B15655"/>
      <c r="C15655"/>
      <c r="D15655"/>
      <c r="E15655"/>
      <c r="F15655" s="288"/>
      <c r="G15655" s="288"/>
    </row>
    <row r="15656" spans="2:7">
      <c r="B15656"/>
      <c r="C15656"/>
      <c r="D15656"/>
      <c r="E15656"/>
      <c r="F15656" s="288"/>
      <c r="G15656" s="288"/>
    </row>
    <row r="15657" spans="2:7">
      <c r="B15657"/>
      <c r="C15657"/>
      <c r="D15657"/>
      <c r="E15657"/>
      <c r="F15657" s="288"/>
      <c r="G15657" s="288"/>
    </row>
    <row r="15658" spans="2:7">
      <c r="B15658"/>
      <c r="C15658"/>
      <c r="D15658"/>
      <c r="E15658"/>
      <c r="F15658" s="288"/>
      <c r="G15658" s="288"/>
    </row>
    <row r="15659" spans="2:7">
      <c r="B15659"/>
      <c r="C15659"/>
      <c r="D15659"/>
      <c r="E15659"/>
      <c r="F15659" s="288"/>
      <c r="G15659" s="288"/>
    </row>
    <row r="15660" spans="2:7">
      <c r="B15660"/>
      <c r="C15660"/>
      <c r="D15660"/>
      <c r="E15660"/>
      <c r="F15660" s="288"/>
      <c r="G15660" s="288"/>
    </row>
    <row r="15661" spans="2:7">
      <c r="B15661"/>
      <c r="C15661"/>
      <c r="D15661"/>
      <c r="E15661"/>
      <c r="F15661" s="288"/>
      <c r="G15661" s="288"/>
    </row>
    <row r="15662" spans="2:7">
      <c r="B15662"/>
      <c r="C15662"/>
      <c r="D15662"/>
      <c r="E15662"/>
      <c r="F15662" s="288"/>
      <c r="G15662" s="288"/>
    </row>
    <row r="15663" spans="2:7">
      <c r="B15663"/>
      <c r="C15663"/>
      <c r="D15663"/>
      <c r="E15663"/>
      <c r="F15663" s="288"/>
      <c r="G15663" s="288"/>
    </row>
    <row r="15664" spans="2:7">
      <c r="B15664"/>
      <c r="C15664"/>
      <c r="D15664"/>
      <c r="E15664"/>
      <c r="F15664" s="288"/>
      <c r="G15664" s="288"/>
    </row>
    <row r="15665" spans="2:7">
      <c r="B15665"/>
      <c r="C15665"/>
      <c r="D15665"/>
      <c r="E15665"/>
      <c r="F15665" s="288"/>
      <c r="G15665" s="288"/>
    </row>
    <row r="15666" spans="2:7">
      <c r="B15666"/>
      <c r="C15666"/>
      <c r="D15666"/>
      <c r="E15666"/>
      <c r="F15666" s="288"/>
      <c r="G15666" s="288"/>
    </row>
    <row r="15667" spans="2:7">
      <c r="B15667"/>
      <c r="C15667"/>
      <c r="D15667"/>
      <c r="E15667"/>
      <c r="F15667" s="288"/>
      <c r="G15667" s="288"/>
    </row>
    <row r="15668" spans="2:7">
      <c r="B15668"/>
      <c r="C15668"/>
      <c r="D15668"/>
      <c r="E15668"/>
      <c r="F15668" s="288"/>
      <c r="G15668" s="288"/>
    </row>
    <row r="15669" spans="2:7">
      <c r="B15669"/>
      <c r="C15669"/>
      <c r="D15669"/>
      <c r="E15669"/>
      <c r="F15669" s="288"/>
      <c r="G15669" s="288"/>
    </row>
    <row r="15670" spans="2:7">
      <c r="B15670"/>
      <c r="C15670"/>
      <c r="D15670"/>
      <c r="E15670"/>
      <c r="F15670" s="288"/>
      <c r="G15670" s="288"/>
    </row>
    <row r="15671" spans="2:7">
      <c r="B15671"/>
      <c r="C15671"/>
      <c r="D15671"/>
      <c r="E15671"/>
      <c r="F15671" s="288"/>
      <c r="G15671" s="288"/>
    </row>
    <row r="15672" spans="2:7">
      <c r="B15672"/>
      <c r="C15672"/>
      <c r="D15672"/>
      <c r="E15672"/>
      <c r="F15672" s="288"/>
      <c r="G15672" s="288"/>
    </row>
    <row r="15673" spans="2:7">
      <c r="B15673"/>
      <c r="C15673"/>
      <c r="D15673"/>
      <c r="E15673"/>
      <c r="F15673" s="288"/>
      <c r="G15673" s="288"/>
    </row>
    <row r="15674" spans="2:7">
      <c r="B15674"/>
      <c r="C15674"/>
      <c r="D15674"/>
      <c r="E15674"/>
      <c r="F15674" s="288"/>
      <c r="G15674" s="288"/>
    </row>
    <row r="15675" spans="2:7">
      <c r="B15675"/>
      <c r="C15675"/>
      <c r="D15675"/>
      <c r="E15675"/>
      <c r="F15675" s="288"/>
      <c r="G15675" s="288"/>
    </row>
    <row r="15676" spans="2:7">
      <c r="B15676"/>
      <c r="C15676"/>
      <c r="D15676"/>
      <c r="E15676"/>
      <c r="F15676" s="288"/>
      <c r="G15676" s="288"/>
    </row>
    <row r="15677" spans="2:7">
      <c r="B15677"/>
      <c r="C15677"/>
      <c r="D15677"/>
      <c r="E15677"/>
      <c r="F15677" s="288"/>
      <c r="G15677" s="288"/>
    </row>
    <row r="15678" spans="2:7">
      <c r="B15678"/>
      <c r="C15678"/>
      <c r="D15678"/>
      <c r="E15678"/>
      <c r="F15678" s="288"/>
      <c r="G15678" s="288"/>
    </row>
    <row r="15679" spans="2:7">
      <c r="B15679"/>
      <c r="C15679"/>
      <c r="D15679"/>
      <c r="E15679"/>
      <c r="F15679" s="288"/>
      <c r="G15679" s="288"/>
    </row>
    <row r="15680" spans="2:7">
      <c r="B15680"/>
      <c r="C15680"/>
      <c r="D15680"/>
      <c r="E15680"/>
      <c r="F15680" s="288"/>
      <c r="G15680" s="288"/>
    </row>
    <row r="15681" spans="2:7">
      <c r="B15681"/>
      <c r="C15681"/>
      <c r="D15681"/>
      <c r="E15681"/>
      <c r="F15681" s="288"/>
      <c r="G15681" s="288"/>
    </row>
    <row r="15682" spans="2:7">
      <c r="B15682"/>
      <c r="C15682"/>
      <c r="D15682"/>
      <c r="E15682"/>
      <c r="F15682" s="288"/>
      <c r="G15682" s="288"/>
    </row>
    <row r="15683" spans="2:7">
      <c r="B15683"/>
      <c r="C15683"/>
      <c r="D15683"/>
      <c r="E15683"/>
      <c r="F15683" s="288"/>
      <c r="G15683" s="288"/>
    </row>
    <row r="15684" spans="2:7">
      <c r="B15684"/>
      <c r="C15684"/>
      <c r="D15684"/>
      <c r="E15684"/>
      <c r="F15684" s="288"/>
      <c r="G15684" s="288"/>
    </row>
    <row r="15685" spans="2:7">
      <c r="B15685"/>
      <c r="C15685"/>
      <c r="D15685"/>
      <c r="E15685"/>
      <c r="F15685" s="288"/>
      <c r="G15685" s="288"/>
    </row>
    <row r="15686" spans="2:7">
      <c r="B15686"/>
      <c r="C15686"/>
      <c r="D15686"/>
      <c r="E15686"/>
      <c r="F15686" s="288"/>
      <c r="G15686" s="288"/>
    </row>
    <row r="15687" spans="2:7">
      <c r="B15687"/>
      <c r="C15687"/>
      <c r="D15687"/>
      <c r="E15687"/>
      <c r="F15687" s="288"/>
      <c r="G15687" s="288"/>
    </row>
    <row r="15688" spans="2:7">
      <c r="B15688"/>
      <c r="C15688"/>
      <c r="D15688"/>
      <c r="E15688"/>
      <c r="F15688" s="288"/>
      <c r="G15688" s="288"/>
    </row>
    <row r="15689" spans="2:7">
      <c r="B15689"/>
      <c r="C15689"/>
      <c r="D15689"/>
      <c r="E15689"/>
      <c r="F15689" s="288"/>
      <c r="G15689" s="288"/>
    </row>
    <row r="15690" spans="2:7">
      <c r="B15690"/>
      <c r="C15690"/>
      <c r="D15690"/>
      <c r="E15690"/>
      <c r="F15690" s="288"/>
      <c r="G15690" s="288"/>
    </row>
    <row r="15691" spans="2:7">
      <c r="B15691"/>
      <c r="C15691"/>
      <c r="D15691"/>
      <c r="E15691"/>
      <c r="F15691" s="288"/>
      <c r="G15691" s="288"/>
    </row>
    <row r="15692" spans="2:7">
      <c r="B15692"/>
      <c r="C15692"/>
      <c r="D15692"/>
      <c r="E15692"/>
      <c r="F15692" s="288"/>
      <c r="G15692" s="288"/>
    </row>
    <row r="15693" spans="2:7">
      <c r="B15693"/>
      <c r="C15693"/>
      <c r="D15693"/>
      <c r="E15693"/>
      <c r="F15693" s="288"/>
      <c r="G15693" s="288"/>
    </row>
    <row r="15694" spans="2:7">
      <c r="B15694"/>
      <c r="C15694"/>
      <c r="D15694"/>
      <c r="E15694"/>
      <c r="F15694" s="288"/>
      <c r="G15694" s="288"/>
    </row>
    <row r="15695" spans="2:7">
      <c r="B15695"/>
      <c r="C15695"/>
      <c r="D15695"/>
      <c r="E15695"/>
      <c r="F15695" s="288"/>
      <c r="G15695" s="288"/>
    </row>
    <row r="15696" spans="2:7">
      <c r="B15696"/>
      <c r="C15696"/>
      <c r="D15696"/>
      <c r="E15696"/>
      <c r="F15696" s="288"/>
      <c r="G15696" s="288"/>
    </row>
    <row r="15697" spans="2:7">
      <c r="B15697"/>
      <c r="C15697"/>
      <c r="D15697"/>
      <c r="E15697"/>
      <c r="F15697" s="288"/>
      <c r="G15697" s="288"/>
    </row>
    <row r="15698" spans="2:7">
      <c r="B15698"/>
      <c r="C15698"/>
      <c r="D15698"/>
      <c r="E15698"/>
      <c r="F15698" s="288"/>
      <c r="G15698" s="288"/>
    </row>
    <row r="15699" spans="2:7">
      <c r="B15699"/>
      <c r="C15699"/>
      <c r="D15699"/>
      <c r="E15699"/>
      <c r="F15699" s="288"/>
      <c r="G15699" s="288"/>
    </row>
    <row r="15700" spans="2:7">
      <c r="B15700"/>
      <c r="C15700"/>
      <c r="D15700"/>
      <c r="E15700"/>
      <c r="F15700" s="288"/>
      <c r="G15700" s="288"/>
    </row>
    <row r="15701" spans="2:7">
      <c r="B15701"/>
      <c r="C15701"/>
      <c r="D15701"/>
      <c r="E15701"/>
      <c r="F15701" s="288"/>
      <c r="G15701" s="288"/>
    </row>
    <row r="15702" spans="2:7">
      <c r="B15702"/>
      <c r="C15702"/>
      <c r="D15702"/>
      <c r="E15702"/>
      <c r="F15702" s="288"/>
      <c r="G15702" s="288"/>
    </row>
    <row r="15703" spans="2:7">
      <c r="B15703"/>
      <c r="C15703"/>
      <c r="D15703"/>
      <c r="E15703"/>
      <c r="F15703" s="288"/>
      <c r="G15703" s="288"/>
    </row>
    <row r="15704" spans="2:7">
      <c r="B15704"/>
      <c r="C15704"/>
      <c r="D15704"/>
      <c r="E15704"/>
      <c r="F15704" s="288"/>
      <c r="G15704" s="288"/>
    </row>
    <row r="15705" spans="2:7">
      <c r="B15705"/>
      <c r="C15705"/>
      <c r="D15705"/>
      <c r="E15705"/>
      <c r="F15705" s="288"/>
      <c r="G15705" s="288"/>
    </row>
    <row r="15706" spans="2:7">
      <c r="B15706"/>
      <c r="C15706"/>
      <c r="D15706"/>
      <c r="E15706"/>
      <c r="F15706" s="288"/>
      <c r="G15706" s="288"/>
    </row>
    <row r="15707" spans="2:7">
      <c r="B15707"/>
      <c r="C15707"/>
      <c r="D15707"/>
      <c r="E15707"/>
      <c r="F15707" s="288"/>
      <c r="G15707" s="288"/>
    </row>
    <row r="15708" spans="2:7">
      <c r="B15708"/>
      <c r="C15708"/>
      <c r="D15708"/>
      <c r="E15708"/>
      <c r="F15708" s="288"/>
      <c r="G15708" s="288"/>
    </row>
    <row r="15709" spans="2:7">
      <c r="B15709"/>
      <c r="C15709"/>
      <c r="D15709"/>
      <c r="E15709"/>
      <c r="F15709" s="288"/>
      <c r="G15709" s="288"/>
    </row>
    <row r="15710" spans="2:7">
      <c r="B15710"/>
      <c r="C15710"/>
      <c r="D15710"/>
      <c r="E15710"/>
      <c r="F15710" s="288"/>
      <c r="G15710" s="288"/>
    </row>
    <row r="15711" spans="2:7">
      <c r="B15711"/>
      <c r="C15711"/>
      <c r="D15711"/>
      <c r="E15711"/>
      <c r="F15711" s="288"/>
      <c r="G15711" s="288"/>
    </row>
    <row r="15712" spans="2:7">
      <c r="B15712"/>
      <c r="C15712"/>
      <c r="D15712"/>
      <c r="E15712"/>
      <c r="F15712" s="288"/>
      <c r="G15712" s="288"/>
    </row>
    <row r="15713" spans="2:7">
      <c r="B15713"/>
      <c r="C15713"/>
      <c r="D15713"/>
      <c r="E15713"/>
      <c r="F15713" s="288"/>
      <c r="G15713" s="288"/>
    </row>
    <row r="15714" spans="2:7">
      <c r="B15714"/>
      <c r="C15714"/>
      <c r="D15714"/>
      <c r="E15714"/>
      <c r="F15714" s="288"/>
      <c r="G15714" s="288"/>
    </row>
    <row r="15715" spans="2:7">
      <c r="B15715"/>
      <c r="C15715"/>
      <c r="D15715"/>
      <c r="E15715"/>
      <c r="F15715" s="288"/>
      <c r="G15715" s="288"/>
    </row>
    <row r="15716" spans="2:7">
      <c r="B15716"/>
      <c r="C15716"/>
      <c r="D15716"/>
      <c r="E15716"/>
      <c r="F15716" s="288"/>
      <c r="G15716" s="288"/>
    </row>
    <row r="15717" spans="2:7">
      <c r="B15717"/>
      <c r="C15717"/>
      <c r="D15717"/>
      <c r="E15717"/>
      <c r="F15717" s="288"/>
      <c r="G15717" s="288"/>
    </row>
    <row r="15718" spans="2:7">
      <c r="B15718"/>
      <c r="C15718"/>
      <c r="D15718"/>
      <c r="E15718"/>
      <c r="F15718" s="288"/>
      <c r="G15718" s="288"/>
    </row>
    <row r="15719" spans="2:7">
      <c r="B15719"/>
      <c r="C15719"/>
      <c r="D15719"/>
      <c r="E15719"/>
      <c r="F15719" s="288"/>
      <c r="G15719" s="288"/>
    </row>
    <row r="15720" spans="2:7">
      <c r="B15720"/>
      <c r="C15720"/>
      <c r="D15720"/>
      <c r="E15720"/>
      <c r="F15720" s="288"/>
      <c r="G15720" s="288"/>
    </row>
    <row r="15721" spans="2:7">
      <c r="B15721"/>
      <c r="C15721"/>
      <c r="D15721"/>
      <c r="E15721"/>
      <c r="F15721" s="288"/>
      <c r="G15721" s="288"/>
    </row>
    <row r="15722" spans="2:7">
      <c r="B15722"/>
      <c r="C15722"/>
      <c r="D15722"/>
      <c r="E15722"/>
      <c r="F15722" s="288"/>
      <c r="G15722" s="288"/>
    </row>
    <row r="15723" spans="2:7">
      <c r="B15723"/>
      <c r="C15723"/>
      <c r="D15723"/>
      <c r="E15723"/>
      <c r="F15723" s="288"/>
      <c r="G15723" s="288"/>
    </row>
    <row r="15724" spans="2:7">
      <c r="B15724"/>
      <c r="C15724"/>
      <c r="D15724"/>
      <c r="E15724"/>
      <c r="F15724" s="288"/>
      <c r="G15724" s="288"/>
    </row>
    <row r="15725" spans="2:7">
      <c r="B15725"/>
      <c r="C15725"/>
      <c r="D15725"/>
      <c r="E15725"/>
      <c r="F15725" s="288"/>
      <c r="G15725" s="288"/>
    </row>
    <row r="15726" spans="2:7">
      <c r="B15726"/>
      <c r="C15726"/>
      <c r="D15726"/>
      <c r="E15726"/>
      <c r="F15726" s="288"/>
      <c r="G15726" s="288"/>
    </row>
    <row r="15727" spans="2:7">
      <c r="B15727"/>
      <c r="C15727"/>
      <c r="D15727"/>
      <c r="E15727"/>
      <c r="F15727" s="288"/>
      <c r="G15727" s="288"/>
    </row>
    <row r="15728" spans="2:7">
      <c r="B15728"/>
      <c r="C15728"/>
      <c r="D15728"/>
      <c r="E15728"/>
      <c r="F15728" s="288"/>
      <c r="G15728" s="288"/>
    </row>
    <row r="15729" spans="2:7">
      <c r="B15729"/>
      <c r="C15729"/>
      <c r="D15729"/>
      <c r="E15729"/>
      <c r="F15729" s="288"/>
      <c r="G15729" s="288"/>
    </row>
    <row r="15730" spans="2:7">
      <c r="B15730"/>
      <c r="C15730"/>
      <c r="D15730"/>
      <c r="E15730"/>
      <c r="F15730" s="288"/>
      <c r="G15730" s="288"/>
    </row>
    <row r="15731" spans="2:7">
      <c r="B15731"/>
      <c r="C15731"/>
      <c r="D15731"/>
      <c r="E15731"/>
      <c r="F15731" s="288"/>
      <c r="G15731" s="288"/>
    </row>
    <row r="15732" spans="2:7">
      <c r="B15732"/>
      <c r="C15732"/>
      <c r="D15732"/>
      <c r="E15732"/>
      <c r="F15732" s="288"/>
      <c r="G15732" s="288"/>
    </row>
    <row r="15733" spans="2:7">
      <c r="B15733"/>
      <c r="C15733"/>
      <c r="D15733"/>
      <c r="E15733"/>
      <c r="F15733" s="288"/>
      <c r="G15733" s="288"/>
    </row>
    <row r="15734" spans="2:7">
      <c r="B15734"/>
      <c r="C15734"/>
      <c r="D15734"/>
      <c r="E15734"/>
      <c r="F15734" s="288"/>
      <c r="G15734" s="288"/>
    </row>
    <row r="15735" spans="2:7">
      <c r="B15735"/>
      <c r="C15735"/>
      <c r="D15735"/>
      <c r="E15735"/>
      <c r="F15735" s="288"/>
      <c r="G15735" s="288"/>
    </row>
    <row r="15736" spans="2:7">
      <c r="B15736"/>
      <c r="C15736"/>
      <c r="D15736"/>
      <c r="E15736"/>
      <c r="F15736" s="288"/>
      <c r="G15736" s="288"/>
    </row>
    <row r="15737" spans="2:7">
      <c r="B15737"/>
      <c r="C15737"/>
      <c r="D15737"/>
      <c r="E15737"/>
      <c r="F15737" s="288"/>
      <c r="G15737" s="288"/>
    </row>
    <row r="15738" spans="2:7">
      <c r="B15738"/>
      <c r="C15738"/>
      <c r="D15738"/>
      <c r="E15738"/>
      <c r="F15738" s="288"/>
      <c r="G15738" s="288"/>
    </row>
    <row r="15739" spans="2:7">
      <c r="B15739"/>
      <c r="C15739"/>
      <c r="D15739"/>
      <c r="E15739"/>
      <c r="F15739" s="288"/>
      <c r="G15739" s="288"/>
    </row>
    <row r="15740" spans="2:7">
      <c r="B15740"/>
      <c r="C15740"/>
      <c r="D15740"/>
      <c r="E15740"/>
      <c r="F15740" s="288"/>
      <c r="G15740" s="288"/>
    </row>
    <row r="15741" spans="2:7">
      <c r="B15741"/>
      <c r="C15741"/>
      <c r="D15741"/>
      <c r="E15741"/>
      <c r="F15741" s="288"/>
      <c r="G15741" s="288"/>
    </row>
    <row r="15742" spans="2:7">
      <c r="B15742"/>
      <c r="C15742"/>
      <c r="D15742"/>
      <c r="E15742"/>
      <c r="F15742" s="288"/>
      <c r="G15742" s="288"/>
    </row>
    <row r="15743" spans="2:7">
      <c r="B15743"/>
      <c r="C15743"/>
      <c r="D15743"/>
      <c r="E15743"/>
      <c r="F15743" s="288"/>
      <c r="G15743" s="288"/>
    </row>
    <row r="15744" spans="2:7">
      <c r="B15744"/>
      <c r="C15744"/>
      <c r="D15744"/>
      <c r="E15744"/>
      <c r="F15744" s="288"/>
      <c r="G15744" s="288"/>
    </row>
    <row r="15745" spans="2:7">
      <c r="B15745"/>
      <c r="C15745"/>
      <c r="D15745"/>
      <c r="E15745"/>
      <c r="F15745" s="288"/>
      <c r="G15745" s="288"/>
    </row>
    <row r="15746" spans="2:7">
      <c r="B15746"/>
      <c r="C15746"/>
      <c r="D15746"/>
      <c r="E15746"/>
      <c r="F15746" s="288"/>
      <c r="G15746" s="288"/>
    </row>
    <row r="15747" spans="2:7">
      <c r="B15747"/>
      <c r="C15747"/>
      <c r="D15747"/>
      <c r="E15747"/>
      <c r="F15747" s="288"/>
      <c r="G15747" s="288"/>
    </row>
    <row r="15748" spans="2:7">
      <c r="B15748"/>
      <c r="C15748"/>
      <c r="D15748"/>
      <c r="E15748"/>
      <c r="F15748" s="288"/>
      <c r="G15748" s="288"/>
    </row>
    <row r="15749" spans="2:7">
      <c r="B15749"/>
      <c r="C15749"/>
      <c r="D15749"/>
      <c r="E15749"/>
      <c r="F15749" s="288"/>
      <c r="G15749" s="288"/>
    </row>
    <row r="15750" spans="2:7">
      <c r="B15750"/>
      <c r="C15750"/>
      <c r="D15750"/>
      <c r="E15750"/>
      <c r="F15750" s="288"/>
      <c r="G15750" s="288"/>
    </row>
    <row r="15751" spans="2:7">
      <c r="B15751"/>
      <c r="C15751"/>
      <c r="D15751"/>
      <c r="E15751"/>
      <c r="F15751" s="288"/>
      <c r="G15751" s="288"/>
    </row>
    <row r="15752" spans="2:7">
      <c r="B15752"/>
      <c r="C15752"/>
      <c r="D15752"/>
      <c r="E15752"/>
      <c r="F15752" s="288"/>
      <c r="G15752" s="288"/>
    </row>
    <row r="15753" spans="2:7">
      <c r="B15753"/>
      <c r="C15753"/>
      <c r="D15753"/>
      <c r="E15753"/>
      <c r="F15753" s="288"/>
      <c r="G15753" s="288"/>
    </row>
    <row r="15754" spans="2:7">
      <c r="B15754"/>
      <c r="C15754"/>
      <c r="D15754"/>
      <c r="E15754"/>
      <c r="F15754" s="288"/>
      <c r="G15754" s="288"/>
    </row>
    <row r="15755" spans="2:7">
      <c r="B15755"/>
      <c r="C15755"/>
      <c r="D15755"/>
      <c r="E15755"/>
      <c r="F15755" s="288"/>
      <c r="G15755" s="288"/>
    </row>
    <row r="15756" spans="2:7">
      <c r="B15756"/>
      <c r="C15756"/>
      <c r="D15756"/>
      <c r="E15756"/>
      <c r="F15756" s="288"/>
      <c r="G15756" s="288"/>
    </row>
    <row r="15757" spans="2:7">
      <c r="B15757"/>
      <c r="C15757"/>
      <c r="D15757"/>
      <c r="E15757"/>
      <c r="F15757" s="288"/>
      <c r="G15757" s="288"/>
    </row>
    <row r="15758" spans="2:7">
      <c r="B15758"/>
      <c r="C15758"/>
      <c r="D15758"/>
      <c r="E15758"/>
      <c r="F15758" s="288"/>
      <c r="G15758" s="288"/>
    </row>
    <row r="15759" spans="2:7">
      <c r="B15759"/>
      <c r="C15759"/>
      <c r="D15759"/>
      <c r="E15759"/>
      <c r="F15759" s="288"/>
      <c r="G15759" s="288"/>
    </row>
    <row r="15760" spans="2:7">
      <c r="B15760"/>
      <c r="C15760"/>
      <c r="D15760"/>
      <c r="E15760"/>
      <c r="F15760" s="288"/>
      <c r="G15760" s="288"/>
    </row>
    <row r="15761" spans="2:7">
      <c r="B15761"/>
      <c r="C15761"/>
      <c r="D15761"/>
      <c r="E15761"/>
      <c r="F15761" s="288"/>
      <c r="G15761" s="288"/>
    </row>
    <row r="15762" spans="2:7">
      <c r="B15762"/>
      <c r="C15762"/>
      <c r="D15762"/>
      <c r="E15762"/>
      <c r="F15762" s="288"/>
      <c r="G15762" s="288"/>
    </row>
    <row r="15763" spans="2:7">
      <c r="B15763"/>
      <c r="C15763"/>
      <c r="D15763"/>
      <c r="E15763"/>
      <c r="F15763" s="288"/>
      <c r="G15763" s="288"/>
    </row>
    <row r="15764" spans="2:7">
      <c r="B15764"/>
      <c r="C15764"/>
      <c r="D15764"/>
      <c r="E15764"/>
      <c r="F15764" s="288"/>
      <c r="G15764" s="288"/>
    </row>
    <row r="15765" spans="2:7">
      <c r="B15765"/>
      <c r="C15765"/>
      <c r="D15765"/>
      <c r="E15765"/>
      <c r="F15765" s="288"/>
      <c r="G15765" s="288"/>
    </row>
    <row r="15766" spans="2:7">
      <c r="B15766"/>
      <c r="C15766"/>
      <c r="D15766"/>
      <c r="E15766"/>
      <c r="F15766" s="288"/>
      <c r="G15766" s="288"/>
    </row>
    <row r="15767" spans="2:7">
      <c r="B15767"/>
      <c r="C15767"/>
      <c r="D15767"/>
      <c r="E15767"/>
      <c r="F15767" s="288"/>
      <c r="G15767" s="288"/>
    </row>
    <row r="15768" spans="2:7">
      <c r="B15768"/>
      <c r="C15768"/>
      <c r="D15768"/>
      <c r="E15768"/>
      <c r="F15768" s="288"/>
      <c r="G15768" s="288"/>
    </row>
    <row r="15769" spans="2:7">
      <c r="B15769"/>
      <c r="C15769"/>
      <c r="D15769"/>
      <c r="E15769"/>
      <c r="F15769" s="288"/>
      <c r="G15769" s="288"/>
    </row>
    <row r="15770" spans="2:7">
      <c r="B15770"/>
      <c r="C15770"/>
      <c r="D15770"/>
      <c r="E15770"/>
      <c r="F15770" s="288"/>
      <c r="G15770" s="288"/>
    </row>
    <row r="15771" spans="2:7">
      <c r="B15771"/>
      <c r="C15771"/>
      <c r="D15771"/>
      <c r="E15771"/>
      <c r="F15771" s="288"/>
      <c r="G15771" s="288"/>
    </row>
    <row r="15772" spans="2:7">
      <c r="B15772"/>
      <c r="C15772"/>
      <c r="D15772"/>
      <c r="E15772"/>
      <c r="F15772" s="288"/>
      <c r="G15772" s="288"/>
    </row>
    <row r="15773" spans="2:7">
      <c r="B15773"/>
      <c r="C15773"/>
      <c r="D15773"/>
      <c r="E15773"/>
      <c r="F15773" s="288"/>
      <c r="G15773" s="288"/>
    </row>
    <row r="15774" spans="2:7">
      <c r="B15774"/>
      <c r="C15774"/>
      <c r="D15774"/>
      <c r="E15774"/>
      <c r="F15774" s="288"/>
      <c r="G15774" s="288"/>
    </row>
    <row r="15775" spans="2:7">
      <c r="B15775"/>
      <c r="C15775"/>
      <c r="D15775"/>
      <c r="E15775"/>
      <c r="F15775" s="288"/>
      <c r="G15775" s="288"/>
    </row>
    <row r="15776" spans="2:7">
      <c r="B15776"/>
      <c r="C15776"/>
      <c r="D15776"/>
      <c r="E15776"/>
      <c r="F15776" s="288"/>
      <c r="G15776" s="288"/>
    </row>
    <row r="15777" spans="2:7">
      <c r="B15777"/>
      <c r="C15777"/>
      <c r="D15777"/>
      <c r="E15777"/>
      <c r="F15777" s="288"/>
      <c r="G15777" s="288"/>
    </row>
    <row r="15778" spans="2:7">
      <c r="B15778"/>
      <c r="C15778"/>
      <c r="D15778"/>
      <c r="E15778"/>
      <c r="F15778" s="288"/>
      <c r="G15778" s="288"/>
    </row>
    <row r="15779" spans="2:7">
      <c r="B15779"/>
      <c r="C15779"/>
      <c r="D15779"/>
      <c r="E15779"/>
      <c r="F15779" s="288"/>
      <c r="G15779" s="288"/>
    </row>
    <row r="15780" spans="2:7">
      <c r="B15780"/>
      <c r="C15780"/>
      <c r="D15780"/>
      <c r="E15780"/>
      <c r="F15780" s="288"/>
      <c r="G15780" s="288"/>
    </row>
    <row r="15781" spans="2:7">
      <c r="B15781"/>
      <c r="C15781"/>
      <c r="D15781"/>
      <c r="E15781"/>
      <c r="F15781" s="288"/>
      <c r="G15781" s="288"/>
    </row>
    <row r="15782" spans="2:7">
      <c r="B15782"/>
      <c r="C15782"/>
      <c r="D15782"/>
      <c r="E15782"/>
      <c r="F15782" s="288"/>
      <c r="G15782" s="288"/>
    </row>
    <row r="15783" spans="2:7">
      <c r="B15783"/>
      <c r="C15783"/>
      <c r="D15783"/>
      <c r="E15783"/>
      <c r="F15783" s="288"/>
      <c r="G15783" s="288"/>
    </row>
    <row r="15784" spans="2:7">
      <c r="B15784"/>
      <c r="C15784"/>
      <c r="D15784"/>
      <c r="E15784"/>
      <c r="F15784" s="288"/>
      <c r="G15784" s="288"/>
    </row>
    <row r="15785" spans="2:7">
      <c r="B15785"/>
      <c r="C15785"/>
      <c r="D15785"/>
      <c r="E15785"/>
      <c r="F15785" s="288"/>
      <c r="G15785" s="288"/>
    </row>
    <row r="15786" spans="2:7">
      <c r="B15786"/>
      <c r="C15786"/>
      <c r="D15786"/>
      <c r="E15786"/>
      <c r="F15786" s="288"/>
      <c r="G15786" s="288"/>
    </row>
    <row r="15787" spans="2:7">
      <c r="B15787"/>
      <c r="C15787"/>
      <c r="D15787"/>
      <c r="E15787"/>
      <c r="F15787" s="288"/>
      <c r="G15787" s="288"/>
    </row>
    <row r="15788" spans="2:7">
      <c r="B15788"/>
      <c r="C15788"/>
      <c r="D15788"/>
      <c r="E15788"/>
      <c r="F15788" s="288"/>
      <c r="G15788" s="288"/>
    </row>
    <row r="15789" spans="2:7">
      <c r="B15789"/>
      <c r="C15789"/>
      <c r="D15789"/>
      <c r="E15789"/>
      <c r="F15789" s="288"/>
      <c r="G15789" s="288"/>
    </row>
    <row r="15790" spans="2:7">
      <c r="B15790"/>
      <c r="C15790"/>
      <c r="D15790"/>
      <c r="E15790"/>
      <c r="F15790" s="288"/>
      <c r="G15790" s="288"/>
    </row>
    <row r="15791" spans="2:7">
      <c r="B15791"/>
      <c r="C15791"/>
      <c r="D15791"/>
      <c r="E15791"/>
      <c r="F15791" s="288"/>
      <c r="G15791" s="288"/>
    </row>
    <row r="15792" spans="2:7">
      <c r="B15792"/>
      <c r="C15792"/>
      <c r="D15792"/>
      <c r="E15792"/>
      <c r="F15792" s="288"/>
      <c r="G15792" s="288"/>
    </row>
    <row r="15793" spans="2:7">
      <c r="B15793"/>
      <c r="C15793"/>
      <c r="D15793"/>
      <c r="E15793"/>
      <c r="F15793" s="288"/>
      <c r="G15793" s="288"/>
    </row>
    <row r="15794" spans="2:7">
      <c r="B15794"/>
      <c r="C15794"/>
      <c r="D15794"/>
      <c r="E15794"/>
      <c r="F15794" s="288"/>
      <c r="G15794" s="288"/>
    </row>
    <row r="15795" spans="2:7">
      <c r="B15795"/>
      <c r="C15795"/>
      <c r="D15795"/>
      <c r="E15795"/>
      <c r="F15795" s="288"/>
      <c r="G15795" s="288"/>
    </row>
    <row r="15796" spans="2:7">
      <c r="B15796"/>
      <c r="C15796"/>
      <c r="D15796"/>
      <c r="E15796"/>
      <c r="F15796" s="288"/>
      <c r="G15796" s="288"/>
    </row>
    <row r="15797" spans="2:7">
      <c r="B15797"/>
      <c r="C15797"/>
      <c r="D15797"/>
      <c r="E15797"/>
      <c r="F15797" s="288"/>
      <c r="G15797" s="288"/>
    </row>
    <row r="15798" spans="2:7">
      <c r="B15798"/>
      <c r="C15798"/>
      <c r="D15798"/>
      <c r="E15798"/>
      <c r="F15798" s="288"/>
      <c r="G15798" s="288"/>
    </row>
    <row r="15799" spans="2:7">
      <c r="B15799"/>
      <c r="C15799"/>
      <c r="D15799"/>
      <c r="E15799"/>
      <c r="F15799" s="288"/>
      <c r="G15799" s="288"/>
    </row>
    <row r="15800" spans="2:7">
      <c r="B15800"/>
      <c r="C15800"/>
      <c r="D15800"/>
      <c r="E15800"/>
      <c r="F15800" s="288"/>
      <c r="G15800" s="288"/>
    </row>
    <row r="15801" spans="2:7">
      <c r="B15801"/>
      <c r="C15801"/>
      <c r="D15801"/>
      <c r="E15801"/>
      <c r="F15801" s="288"/>
      <c r="G15801" s="288"/>
    </row>
    <row r="15802" spans="2:7">
      <c r="B15802"/>
      <c r="C15802"/>
      <c r="D15802"/>
      <c r="E15802"/>
      <c r="F15802" s="288"/>
      <c r="G15802" s="288"/>
    </row>
    <row r="15803" spans="2:7">
      <c r="B15803"/>
      <c r="C15803"/>
      <c r="D15803"/>
      <c r="E15803"/>
      <c r="F15803" s="288"/>
      <c r="G15803" s="288"/>
    </row>
    <row r="15804" spans="2:7">
      <c r="B15804"/>
      <c r="C15804"/>
      <c r="D15804"/>
      <c r="E15804"/>
      <c r="F15804" s="288"/>
      <c r="G15804" s="288"/>
    </row>
    <row r="15805" spans="2:7">
      <c r="B15805"/>
      <c r="C15805"/>
      <c r="D15805"/>
      <c r="E15805"/>
      <c r="F15805" s="288"/>
      <c r="G15805" s="288"/>
    </row>
    <row r="15806" spans="2:7">
      <c r="B15806"/>
      <c r="C15806"/>
      <c r="D15806"/>
      <c r="E15806"/>
      <c r="F15806" s="288"/>
      <c r="G15806" s="288"/>
    </row>
    <row r="15807" spans="2:7">
      <c r="B15807"/>
      <c r="C15807"/>
      <c r="D15807"/>
      <c r="E15807"/>
      <c r="F15807" s="288"/>
      <c r="G15807" s="288"/>
    </row>
    <row r="15808" spans="2:7">
      <c r="B15808"/>
      <c r="C15808"/>
      <c r="D15808"/>
      <c r="E15808"/>
      <c r="F15808" s="288"/>
      <c r="G15808" s="288"/>
    </row>
    <row r="15809" spans="2:7">
      <c r="B15809"/>
      <c r="C15809"/>
      <c r="D15809"/>
      <c r="E15809"/>
      <c r="F15809" s="288"/>
      <c r="G15809" s="288"/>
    </row>
    <row r="15810" spans="2:7">
      <c r="B15810"/>
      <c r="C15810"/>
      <c r="D15810"/>
      <c r="E15810"/>
      <c r="F15810" s="288"/>
      <c r="G15810" s="288"/>
    </row>
    <row r="15811" spans="2:7">
      <c r="B15811"/>
      <c r="C15811"/>
      <c r="D15811"/>
      <c r="E15811"/>
      <c r="F15811" s="288"/>
      <c r="G15811" s="288"/>
    </row>
    <row r="15812" spans="2:7">
      <c r="B15812"/>
      <c r="C15812"/>
      <c r="D15812"/>
      <c r="E15812"/>
      <c r="F15812" s="288"/>
      <c r="G15812" s="288"/>
    </row>
    <row r="15813" spans="2:7">
      <c r="B15813"/>
      <c r="C15813"/>
      <c r="D15813"/>
      <c r="E15813"/>
      <c r="F15813" s="288"/>
      <c r="G15813" s="288"/>
    </row>
    <row r="15814" spans="2:7">
      <c r="B15814"/>
      <c r="C15814"/>
      <c r="D15814"/>
      <c r="E15814"/>
      <c r="F15814" s="288"/>
      <c r="G15814" s="288"/>
    </row>
    <row r="15815" spans="2:7">
      <c r="B15815"/>
      <c r="C15815"/>
      <c r="D15815"/>
      <c r="E15815"/>
      <c r="F15815" s="288"/>
      <c r="G15815" s="288"/>
    </row>
    <row r="15816" spans="2:7">
      <c r="B15816"/>
      <c r="C15816"/>
      <c r="D15816"/>
      <c r="E15816"/>
      <c r="F15816" s="288"/>
      <c r="G15816" s="288"/>
    </row>
    <row r="15817" spans="2:7">
      <c r="B15817"/>
      <c r="C15817"/>
      <c r="D15817"/>
      <c r="E15817"/>
      <c r="F15817" s="288"/>
      <c r="G15817" s="288"/>
    </row>
    <row r="15818" spans="2:7">
      <c r="B15818"/>
      <c r="C15818"/>
      <c r="D15818"/>
      <c r="E15818"/>
      <c r="F15818" s="288"/>
      <c r="G15818" s="288"/>
    </row>
    <row r="15819" spans="2:7">
      <c r="B15819"/>
      <c r="C15819"/>
      <c r="D15819"/>
      <c r="E15819"/>
      <c r="F15819" s="288"/>
      <c r="G15819" s="288"/>
    </row>
    <row r="15820" spans="2:7">
      <c r="B15820"/>
      <c r="C15820"/>
      <c r="D15820"/>
      <c r="E15820"/>
      <c r="F15820" s="288"/>
      <c r="G15820" s="288"/>
    </row>
    <row r="15821" spans="2:7">
      <c r="B15821"/>
      <c r="C15821"/>
      <c r="D15821"/>
      <c r="E15821"/>
      <c r="F15821" s="288"/>
      <c r="G15821" s="288"/>
    </row>
    <row r="15822" spans="2:7">
      <c r="B15822"/>
      <c r="C15822"/>
      <c r="D15822"/>
      <c r="E15822"/>
      <c r="F15822" s="288"/>
      <c r="G15822" s="288"/>
    </row>
    <row r="15823" spans="2:7">
      <c r="B15823"/>
      <c r="C15823"/>
      <c r="D15823"/>
      <c r="E15823"/>
      <c r="F15823" s="288"/>
      <c r="G15823" s="288"/>
    </row>
    <row r="15824" spans="2:7">
      <c r="B15824"/>
      <c r="C15824"/>
      <c r="D15824"/>
      <c r="E15824"/>
      <c r="F15824" s="288"/>
      <c r="G15824" s="288"/>
    </row>
    <row r="15825" spans="2:7">
      <c r="B15825"/>
      <c r="C15825"/>
      <c r="D15825"/>
      <c r="E15825"/>
      <c r="F15825" s="288"/>
      <c r="G15825" s="288"/>
    </row>
    <row r="15826" spans="2:7">
      <c r="B15826"/>
      <c r="C15826"/>
      <c r="D15826"/>
      <c r="E15826"/>
      <c r="F15826" s="288"/>
      <c r="G15826" s="288"/>
    </row>
    <row r="15827" spans="2:7">
      <c r="B15827"/>
      <c r="C15827"/>
      <c r="D15827"/>
      <c r="E15827"/>
      <c r="F15827" s="288"/>
      <c r="G15827" s="288"/>
    </row>
    <row r="15828" spans="2:7">
      <c r="B15828"/>
      <c r="C15828"/>
      <c r="D15828"/>
      <c r="E15828"/>
      <c r="F15828" s="288"/>
      <c r="G15828" s="288"/>
    </row>
    <row r="15829" spans="2:7">
      <c r="B15829"/>
      <c r="C15829"/>
      <c r="D15829"/>
      <c r="E15829"/>
      <c r="F15829" s="288"/>
      <c r="G15829" s="288"/>
    </row>
    <row r="15830" spans="2:7">
      <c r="B15830"/>
      <c r="C15830"/>
      <c r="D15830"/>
      <c r="E15830"/>
      <c r="F15830" s="288"/>
      <c r="G15830" s="288"/>
    </row>
    <row r="15831" spans="2:7">
      <c r="B15831"/>
      <c r="C15831"/>
      <c r="D15831"/>
      <c r="E15831"/>
      <c r="F15831" s="288"/>
      <c r="G15831" s="288"/>
    </row>
    <row r="15832" spans="2:7">
      <c r="B15832"/>
      <c r="C15832"/>
      <c r="D15832"/>
      <c r="E15832"/>
      <c r="F15832" s="288"/>
      <c r="G15832" s="288"/>
    </row>
    <row r="15833" spans="2:7">
      <c r="B15833"/>
      <c r="C15833"/>
      <c r="D15833"/>
      <c r="E15833"/>
      <c r="F15833" s="288"/>
      <c r="G15833" s="288"/>
    </row>
    <row r="15834" spans="2:7">
      <c r="B15834"/>
      <c r="C15834"/>
      <c r="D15834"/>
      <c r="E15834"/>
      <c r="F15834" s="288"/>
      <c r="G15834" s="288"/>
    </row>
    <row r="15835" spans="2:7">
      <c r="B15835"/>
      <c r="C15835"/>
      <c r="D15835"/>
      <c r="E15835"/>
      <c r="F15835" s="288"/>
      <c r="G15835" s="288"/>
    </row>
    <row r="15836" spans="2:7">
      <c r="B15836"/>
      <c r="C15836"/>
      <c r="D15836"/>
      <c r="E15836"/>
      <c r="F15836" s="288"/>
      <c r="G15836" s="288"/>
    </row>
    <row r="15837" spans="2:7">
      <c r="B15837"/>
      <c r="C15837"/>
      <c r="D15837"/>
      <c r="E15837"/>
      <c r="F15837" s="288"/>
      <c r="G15837" s="288"/>
    </row>
    <row r="15838" spans="2:7">
      <c r="B15838"/>
      <c r="C15838"/>
      <c r="D15838"/>
      <c r="E15838"/>
      <c r="F15838" s="288"/>
      <c r="G15838" s="288"/>
    </row>
    <row r="15839" spans="2:7">
      <c r="B15839"/>
      <c r="C15839"/>
      <c r="D15839"/>
      <c r="E15839"/>
      <c r="F15839" s="288"/>
      <c r="G15839" s="288"/>
    </row>
    <row r="15840" spans="2:7">
      <c r="B15840"/>
      <c r="C15840"/>
      <c r="D15840"/>
      <c r="E15840"/>
      <c r="F15840" s="288"/>
      <c r="G15840" s="288"/>
    </row>
    <row r="15841" spans="2:7">
      <c r="B15841"/>
      <c r="C15841"/>
      <c r="D15841"/>
      <c r="E15841"/>
      <c r="F15841" s="288"/>
      <c r="G15841" s="288"/>
    </row>
    <row r="15842" spans="2:7">
      <c r="B15842"/>
      <c r="C15842"/>
      <c r="D15842"/>
      <c r="E15842"/>
      <c r="F15842" s="288"/>
      <c r="G15842" s="288"/>
    </row>
    <row r="15843" spans="2:7">
      <c r="B15843"/>
      <c r="C15843"/>
      <c r="D15843"/>
      <c r="E15843"/>
      <c r="F15843" s="288"/>
      <c r="G15843" s="288"/>
    </row>
    <row r="15844" spans="2:7">
      <c r="B15844"/>
      <c r="C15844"/>
      <c r="D15844"/>
      <c r="E15844"/>
      <c r="F15844" s="288"/>
      <c r="G15844" s="288"/>
    </row>
    <row r="15845" spans="2:7">
      <c r="B15845"/>
      <c r="C15845"/>
      <c r="D15845"/>
      <c r="E15845"/>
      <c r="F15845" s="288"/>
      <c r="G15845" s="288"/>
    </row>
    <row r="15846" spans="2:7">
      <c r="B15846"/>
      <c r="C15846"/>
      <c r="D15846"/>
      <c r="E15846"/>
      <c r="F15846" s="288"/>
      <c r="G15846" s="288"/>
    </row>
    <row r="15847" spans="2:7">
      <c r="B15847"/>
      <c r="C15847"/>
      <c r="D15847"/>
      <c r="E15847"/>
      <c r="F15847" s="288"/>
      <c r="G15847" s="288"/>
    </row>
    <row r="15848" spans="2:7">
      <c r="B15848"/>
      <c r="C15848"/>
      <c r="D15848"/>
      <c r="E15848"/>
      <c r="F15848" s="288"/>
      <c r="G15848" s="288"/>
    </row>
    <row r="15849" spans="2:7">
      <c r="B15849"/>
      <c r="C15849"/>
      <c r="D15849"/>
      <c r="E15849"/>
      <c r="F15849" s="288"/>
      <c r="G15849" s="288"/>
    </row>
    <row r="15850" spans="2:7">
      <c r="B15850"/>
      <c r="C15850"/>
      <c r="D15850"/>
      <c r="E15850"/>
      <c r="F15850" s="288"/>
      <c r="G15850" s="288"/>
    </row>
    <row r="15851" spans="2:7">
      <c r="B15851"/>
      <c r="C15851"/>
      <c r="D15851"/>
      <c r="E15851"/>
      <c r="F15851" s="288"/>
      <c r="G15851" s="288"/>
    </row>
    <row r="15852" spans="2:7">
      <c r="B15852"/>
      <c r="C15852"/>
      <c r="D15852"/>
      <c r="E15852"/>
      <c r="F15852" s="288"/>
      <c r="G15852" s="288"/>
    </row>
    <row r="15853" spans="2:7">
      <c r="B15853"/>
      <c r="C15853"/>
      <c r="D15853"/>
      <c r="E15853"/>
      <c r="F15853" s="288"/>
      <c r="G15853" s="288"/>
    </row>
    <row r="15854" spans="2:7">
      <c r="B15854"/>
      <c r="C15854"/>
      <c r="D15854"/>
      <c r="E15854"/>
      <c r="F15854" s="288"/>
      <c r="G15854" s="288"/>
    </row>
    <row r="15855" spans="2:7">
      <c r="B15855"/>
      <c r="C15855"/>
      <c r="D15855"/>
      <c r="E15855"/>
      <c r="F15855" s="288"/>
      <c r="G15855" s="288"/>
    </row>
    <row r="15856" spans="2:7">
      <c r="B15856"/>
      <c r="C15856"/>
      <c r="D15856"/>
      <c r="E15856"/>
      <c r="F15856" s="288"/>
      <c r="G15856" s="288"/>
    </row>
    <row r="15857" spans="2:7">
      <c r="B15857"/>
      <c r="C15857"/>
      <c r="D15857"/>
      <c r="E15857"/>
      <c r="F15857" s="288"/>
      <c r="G15857" s="288"/>
    </row>
    <row r="15858" spans="2:7">
      <c r="B15858"/>
      <c r="C15858"/>
      <c r="D15858"/>
      <c r="E15858"/>
      <c r="F15858" s="288"/>
      <c r="G15858" s="288"/>
    </row>
    <row r="15859" spans="2:7">
      <c r="B15859"/>
      <c r="C15859"/>
      <c r="D15859"/>
      <c r="E15859"/>
      <c r="F15859" s="288"/>
      <c r="G15859" s="288"/>
    </row>
    <row r="15860" spans="2:7">
      <c r="B15860"/>
      <c r="C15860"/>
      <c r="D15860"/>
      <c r="E15860"/>
      <c r="F15860" s="288"/>
      <c r="G15860" s="288"/>
    </row>
    <row r="15861" spans="2:7">
      <c r="B15861"/>
      <c r="C15861"/>
      <c r="D15861"/>
      <c r="E15861"/>
      <c r="F15861" s="288"/>
      <c r="G15861" s="288"/>
    </row>
    <row r="15862" spans="2:7">
      <c r="B15862"/>
      <c r="C15862"/>
      <c r="D15862"/>
      <c r="E15862"/>
      <c r="F15862" s="288"/>
      <c r="G15862" s="288"/>
    </row>
    <row r="15863" spans="2:7">
      <c r="B15863"/>
      <c r="C15863"/>
      <c r="D15863"/>
      <c r="E15863"/>
      <c r="F15863" s="288"/>
      <c r="G15863" s="288"/>
    </row>
    <row r="15864" spans="2:7">
      <c r="B15864"/>
      <c r="C15864"/>
      <c r="D15864"/>
      <c r="E15864"/>
      <c r="F15864" s="288"/>
      <c r="G15864" s="288"/>
    </row>
    <row r="15865" spans="2:7">
      <c r="B15865"/>
      <c r="C15865"/>
      <c r="D15865"/>
      <c r="E15865"/>
      <c r="F15865" s="288"/>
      <c r="G15865" s="288"/>
    </row>
    <row r="15866" spans="2:7">
      <c r="B15866"/>
      <c r="C15866"/>
      <c r="D15866"/>
      <c r="E15866"/>
      <c r="F15866" s="288"/>
      <c r="G15866" s="288"/>
    </row>
    <row r="15867" spans="2:7">
      <c r="B15867"/>
      <c r="C15867"/>
      <c r="D15867"/>
      <c r="E15867"/>
      <c r="F15867" s="288"/>
      <c r="G15867" s="288"/>
    </row>
    <row r="15868" spans="2:7">
      <c r="B15868"/>
      <c r="C15868"/>
      <c r="D15868"/>
      <c r="E15868"/>
      <c r="F15868" s="288"/>
      <c r="G15868" s="288"/>
    </row>
    <row r="15869" spans="2:7">
      <c r="B15869"/>
      <c r="C15869"/>
      <c r="D15869"/>
      <c r="E15869"/>
      <c r="F15869" s="288"/>
      <c r="G15869" s="288"/>
    </row>
    <row r="15870" spans="2:7">
      <c r="B15870"/>
      <c r="C15870"/>
      <c r="D15870"/>
      <c r="E15870"/>
      <c r="F15870" s="288"/>
      <c r="G15870" s="288"/>
    </row>
    <row r="15871" spans="2:7">
      <c r="B15871"/>
      <c r="C15871"/>
      <c r="D15871"/>
      <c r="E15871"/>
      <c r="F15871" s="288"/>
      <c r="G15871" s="288"/>
    </row>
    <row r="15872" spans="2:7">
      <c r="B15872"/>
      <c r="C15872"/>
      <c r="D15872"/>
      <c r="E15872"/>
      <c r="F15872" s="288"/>
      <c r="G15872" s="288"/>
    </row>
    <row r="15873" spans="2:7">
      <c r="B15873"/>
      <c r="C15873"/>
      <c r="D15873"/>
      <c r="E15873"/>
      <c r="F15873" s="288"/>
      <c r="G15873" s="288"/>
    </row>
    <row r="15874" spans="2:7">
      <c r="B15874"/>
      <c r="C15874"/>
      <c r="D15874"/>
      <c r="E15874"/>
      <c r="F15874" s="288"/>
      <c r="G15874" s="288"/>
    </row>
    <row r="15875" spans="2:7">
      <c r="B15875"/>
      <c r="C15875"/>
      <c r="D15875"/>
      <c r="E15875"/>
      <c r="F15875" s="288"/>
      <c r="G15875" s="288"/>
    </row>
    <row r="15876" spans="2:7">
      <c r="B15876"/>
      <c r="C15876"/>
      <c r="D15876"/>
      <c r="E15876"/>
      <c r="F15876" s="288"/>
      <c r="G15876" s="288"/>
    </row>
    <row r="15877" spans="2:7">
      <c r="B15877"/>
      <c r="C15877"/>
      <c r="D15877"/>
      <c r="E15877"/>
      <c r="F15877" s="288"/>
      <c r="G15877" s="288"/>
    </row>
    <row r="15878" spans="2:7">
      <c r="B15878"/>
      <c r="C15878"/>
      <c r="D15878"/>
      <c r="E15878"/>
      <c r="F15878" s="288"/>
      <c r="G15878" s="288"/>
    </row>
    <row r="15879" spans="2:7">
      <c r="B15879"/>
      <c r="C15879"/>
      <c r="D15879"/>
      <c r="E15879"/>
      <c r="F15879" s="288"/>
      <c r="G15879" s="288"/>
    </row>
    <row r="15880" spans="2:7">
      <c r="B15880"/>
      <c r="C15880"/>
      <c r="D15880"/>
      <c r="E15880"/>
      <c r="F15880" s="288"/>
      <c r="G15880" s="288"/>
    </row>
    <row r="15881" spans="2:7">
      <c r="B15881"/>
      <c r="C15881"/>
      <c r="D15881"/>
      <c r="E15881"/>
      <c r="F15881" s="288"/>
      <c r="G15881" s="288"/>
    </row>
    <row r="15882" spans="2:7">
      <c r="B15882"/>
      <c r="C15882"/>
      <c r="D15882"/>
      <c r="E15882"/>
      <c r="F15882" s="288"/>
      <c r="G15882" s="288"/>
    </row>
    <row r="15883" spans="2:7">
      <c r="B15883"/>
      <c r="C15883"/>
      <c r="D15883"/>
      <c r="E15883"/>
      <c r="F15883" s="288"/>
      <c r="G15883" s="288"/>
    </row>
    <row r="15884" spans="2:7">
      <c r="B15884"/>
      <c r="C15884"/>
      <c r="D15884"/>
      <c r="E15884"/>
      <c r="F15884" s="288"/>
      <c r="G15884" s="288"/>
    </row>
    <row r="15885" spans="2:7">
      <c r="B15885"/>
      <c r="C15885"/>
      <c r="D15885"/>
      <c r="E15885"/>
      <c r="F15885" s="288"/>
      <c r="G15885" s="288"/>
    </row>
    <row r="15886" spans="2:7">
      <c r="B15886"/>
      <c r="C15886"/>
      <c r="D15886"/>
      <c r="E15886"/>
      <c r="F15886" s="288"/>
      <c r="G15886" s="288"/>
    </row>
    <row r="15887" spans="2:7">
      <c r="B15887"/>
      <c r="C15887"/>
      <c r="D15887"/>
      <c r="E15887"/>
      <c r="F15887" s="288"/>
      <c r="G15887" s="288"/>
    </row>
    <row r="15888" spans="2:7">
      <c r="B15888"/>
      <c r="C15888"/>
      <c r="D15888"/>
      <c r="E15888"/>
      <c r="F15888" s="288"/>
      <c r="G15888" s="288"/>
    </row>
    <row r="15889" spans="2:7">
      <c r="B15889"/>
      <c r="C15889"/>
      <c r="D15889"/>
      <c r="E15889"/>
      <c r="F15889" s="288"/>
      <c r="G15889" s="288"/>
    </row>
    <row r="15890" spans="2:7">
      <c r="B15890"/>
      <c r="C15890"/>
      <c r="D15890"/>
      <c r="E15890"/>
      <c r="F15890" s="288"/>
      <c r="G15890" s="288"/>
    </row>
    <row r="15891" spans="2:7">
      <c r="B15891"/>
      <c r="C15891"/>
      <c r="D15891"/>
      <c r="E15891"/>
      <c r="F15891" s="288"/>
      <c r="G15891" s="288"/>
    </row>
    <row r="15892" spans="2:7">
      <c r="B15892"/>
      <c r="C15892"/>
      <c r="D15892"/>
      <c r="E15892"/>
      <c r="F15892" s="288"/>
      <c r="G15892" s="288"/>
    </row>
    <row r="15893" spans="2:7">
      <c r="B15893"/>
      <c r="C15893"/>
      <c r="D15893"/>
      <c r="E15893"/>
      <c r="F15893" s="288"/>
      <c r="G15893" s="288"/>
    </row>
    <row r="15894" spans="2:7">
      <c r="B15894"/>
      <c r="C15894"/>
      <c r="D15894"/>
      <c r="E15894"/>
      <c r="F15894" s="288"/>
      <c r="G15894" s="288"/>
    </row>
    <row r="15895" spans="2:7">
      <c r="B15895"/>
      <c r="C15895"/>
      <c r="D15895"/>
      <c r="E15895"/>
      <c r="F15895" s="288"/>
      <c r="G15895" s="288"/>
    </row>
    <row r="15896" spans="2:7">
      <c r="B15896"/>
      <c r="C15896"/>
      <c r="D15896"/>
      <c r="E15896"/>
      <c r="F15896" s="288"/>
      <c r="G15896" s="288"/>
    </row>
    <row r="15897" spans="2:7">
      <c r="B15897"/>
      <c r="C15897"/>
      <c r="D15897"/>
      <c r="E15897"/>
      <c r="F15897" s="288"/>
      <c r="G15897" s="288"/>
    </row>
    <row r="15898" spans="2:7">
      <c r="B15898"/>
      <c r="C15898"/>
      <c r="D15898"/>
      <c r="E15898"/>
      <c r="F15898" s="288"/>
      <c r="G15898" s="288"/>
    </row>
    <row r="15899" spans="2:7">
      <c r="B15899"/>
      <c r="C15899"/>
      <c r="D15899"/>
      <c r="E15899"/>
      <c r="F15899" s="288"/>
      <c r="G15899" s="288"/>
    </row>
    <row r="15900" spans="2:7">
      <c r="B15900"/>
      <c r="C15900"/>
      <c r="D15900"/>
      <c r="E15900"/>
      <c r="F15900" s="288"/>
      <c r="G15900" s="288"/>
    </row>
    <row r="15901" spans="2:7">
      <c r="B15901"/>
      <c r="C15901"/>
      <c r="D15901"/>
      <c r="E15901"/>
      <c r="F15901" s="288"/>
      <c r="G15901" s="288"/>
    </row>
    <row r="15902" spans="2:7">
      <c r="B15902"/>
      <c r="C15902"/>
      <c r="D15902"/>
      <c r="E15902"/>
      <c r="F15902" s="288"/>
      <c r="G15902" s="288"/>
    </row>
    <row r="15903" spans="2:7">
      <c r="B15903"/>
      <c r="C15903"/>
      <c r="D15903"/>
      <c r="E15903"/>
      <c r="F15903" s="288"/>
      <c r="G15903" s="288"/>
    </row>
    <row r="15904" spans="2:7">
      <c r="B15904"/>
      <c r="C15904"/>
      <c r="D15904"/>
      <c r="E15904"/>
      <c r="F15904" s="288"/>
      <c r="G15904" s="288"/>
    </row>
    <row r="15905" spans="2:7">
      <c r="B15905"/>
      <c r="C15905"/>
      <c r="D15905"/>
      <c r="E15905"/>
      <c r="F15905" s="288"/>
      <c r="G15905" s="288"/>
    </row>
    <row r="15906" spans="2:7">
      <c r="B15906"/>
      <c r="C15906"/>
      <c r="D15906"/>
      <c r="E15906"/>
      <c r="F15906" s="288"/>
      <c r="G15906" s="288"/>
    </row>
    <row r="15907" spans="2:7">
      <c r="B15907"/>
      <c r="C15907"/>
      <c r="D15907"/>
      <c r="E15907"/>
      <c r="F15907" s="288"/>
      <c r="G15907" s="288"/>
    </row>
    <row r="15908" spans="2:7">
      <c r="B15908"/>
      <c r="C15908"/>
      <c r="D15908"/>
      <c r="E15908"/>
      <c r="F15908" s="288"/>
      <c r="G15908" s="288"/>
    </row>
    <row r="15909" spans="2:7">
      <c r="B15909"/>
      <c r="C15909"/>
      <c r="D15909"/>
      <c r="E15909"/>
      <c r="F15909" s="288"/>
      <c r="G15909" s="288"/>
    </row>
    <row r="15910" spans="2:7">
      <c r="B15910"/>
      <c r="C15910"/>
      <c r="D15910"/>
      <c r="E15910"/>
      <c r="F15910" s="288"/>
      <c r="G15910" s="288"/>
    </row>
    <row r="15911" spans="2:7">
      <c r="B15911"/>
      <c r="C15911"/>
      <c r="D15911"/>
      <c r="E15911"/>
      <c r="F15911" s="288"/>
      <c r="G15911" s="288"/>
    </row>
    <row r="15912" spans="2:7">
      <c r="B15912"/>
      <c r="C15912"/>
      <c r="D15912"/>
      <c r="E15912"/>
      <c r="F15912" s="288"/>
      <c r="G15912" s="288"/>
    </row>
    <row r="15913" spans="2:7">
      <c r="B15913"/>
      <c r="C15913"/>
      <c r="D15913"/>
      <c r="E15913"/>
      <c r="F15913" s="288"/>
      <c r="G15913" s="288"/>
    </row>
    <row r="15914" spans="2:7">
      <c r="B15914"/>
      <c r="C15914"/>
      <c r="D15914"/>
      <c r="E15914"/>
      <c r="F15914" s="288"/>
      <c r="G15914" s="288"/>
    </row>
    <row r="15915" spans="2:7">
      <c r="B15915"/>
      <c r="C15915"/>
      <c r="D15915"/>
      <c r="E15915"/>
      <c r="F15915" s="288"/>
      <c r="G15915" s="288"/>
    </row>
    <row r="15916" spans="2:7">
      <c r="B15916"/>
      <c r="C15916"/>
      <c r="D15916"/>
      <c r="E15916"/>
      <c r="F15916" s="288"/>
      <c r="G15916" s="288"/>
    </row>
    <row r="15917" spans="2:7">
      <c r="B15917"/>
      <c r="C15917"/>
      <c r="D15917"/>
      <c r="E15917"/>
      <c r="F15917" s="288"/>
      <c r="G15917" s="288"/>
    </row>
    <row r="15918" spans="2:7">
      <c r="B15918"/>
      <c r="C15918"/>
      <c r="D15918"/>
      <c r="E15918"/>
      <c r="F15918" s="288"/>
      <c r="G15918" s="288"/>
    </row>
    <row r="15919" spans="2:7">
      <c r="B15919"/>
      <c r="C15919"/>
      <c r="D15919"/>
      <c r="E15919"/>
      <c r="F15919" s="288"/>
      <c r="G15919" s="288"/>
    </row>
    <row r="15920" spans="2:7">
      <c r="B15920"/>
      <c r="C15920"/>
      <c r="D15920"/>
      <c r="E15920"/>
      <c r="F15920" s="288"/>
      <c r="G15920" s="288"/>
    </row>
    <row r="15921" spans="2:7">
      <c r="B15921"/>
      <c r="C15921"/>
      <c r="D15921"/>
      <c r="E15921"/>
      <c r="F15921" s="288"/>
      <c r="G15921" s="288"/>
    </row>
    <row r="15922" spans="2:7">
      <c r="B15922"/>
      <c r="C15922"/>
      <c r="D15922"/>
      <c r="E15922"/>
      <c r="F15922" s="288"/>
      <c r="G15922" s="288"/>
    </row>
    <row r="15923" spans="2:7">
      <c r="B15923"/>
      <c r="C15923"/>
      <c r="D15923"/>
      <c r="E15923"/>
      <c r="F15923" s="288"/>
      <c r="G15923" s="288"/>
    </row>
    <row r="15924" spans="2:7">
      <c r="B15924"/>
      <c r="C15924"/>
      <c r="D15924"/>
      <c r="E15924"/>
      <c r="F15924" s="288"/>
      <c r="G15924" s="288"/>
    </row>
    <row r="15925" spans="2:7">
      <c r="B15925"/>
      <c r="C15925"/>
      <c r="D15925"/>
      <c r="E15925"/>
      <c r="F15925" s="288"/>
      <c r="G15925" s="288"/>
    </row>
    <row r="15926" spans="2:7">
      <c r="B15926"/>
      <c r="C15926"/>
      <c r="D15926"/>
      <c r="E15926"/>
      <c r="F15926" s="288"/>
      <c r="G15926" s="288"/>
    </row>
    <row r="15927" spans="2:7">
      <c r="B15927"/>
      <c r="C15927"/>
      <c r="D15927"/>
      <c r="E15927"/>
      <c r="F15927" s="288"/>
      <c r="G15927" s="288"/>
    </row>
    <row r="15928" spans="2:7">
      <c r="B15928"/>
      <c r="C15928"/>
      <c r="D15928"/>
      <c r="E15928"/>
      <c r="F15928" s="288"/>
      <c r="G15928" s="288"/>
    </row>
    <row r="15929" spans="2:7">
      <c r="B15929"/>
      <c r="C15929"/>
      <c r="D15929"/>
      <c r="E15929"/>
      <c r="F15929" s="288"/>
      <c r="G15929" s="288"/>
    </row>
    <row r="15930" spans="2:7">
      <c r="B15930"/>
      <c r="C15930"/>
      <c r="D15930"/>
      <c r="E15930"/>
      <c r="F15930" s="288"/>
      <c r="G15930" s="288"/>
    </row>
    <row r="15931" spans="2:7">
      <c r="B15931"/>
      <c r="C15931"/>
      <c r="D15931"/>
      <c r="E15931"/>
      <c r="F15931" s="288"/>
      <c r="G15931" s="288"/>
    </row>
    <row r="15932" spans="2:7">
      <c r="B15932"/>
      <c r="C15932"/>
      <c r="D15932"/>
      <c r="E15932"/>
      <c r="F15932" s="288"/>
      <c r="G15932" s="288"/>
    </row>
    <row r="15933" spans="2:7">
      <c r="B15933"/>
      <c r="C15933"/>
      <c r="D15933"/>
      <c r="E15933"/>
      <c r="F15933" s="288"/>
      <c r="G15933" s="288"/>
    </row>
    <row r="15934" spans="2:7">
      <c r="B15934"/>
      <c r="C15934"/>
      <c r="D15934"/>
      <c r="E15934"/>
      <c r="F15934" s="288"/>
      <c r="G15934" s="288"/>
    </row>
    <row r="15935" spans="2:7">
      <c r="B15935"/>
      <c r="C15935"/>
      <c r="D15935"/>
      <c r="E15935"/>
      <c r="F15935" s="288"/>
      <c r="G15935" s="288"/>
    </row>
    <row r="15936" spans="2:7">
      <c r="B15936"/>
      <c r="C15936"/>
      <c r="D15936"/>
      <c r="E15936"/>
      <c r="F15936" s="288"/>
      <c r="G15936" s="288"/>
    </row>
    <row r="15937" spans="2:7">
      <c r="B15937"/>
      <c r="C15937"/>
      <c r="D15937"/>
      <c r="E15937"/>
      <c r="F15937" s="288"/>
      <c r="G15937" s="288"/>
    </row>
    <row r="15938" spans="2:7">
      <c r="B15938"/>
      <c r="C15938"/>
      <c r="D15938"/>
      <c r="E15938"/>
      <c r="F15938" s="288"/>
      <c r="G15938" s="288"/>
    </row>
    <row r="15939" spans="2:7">
      <c r="B15939"/>
      <c r="C15939"/>
      <c r="D15939"/>
      <c r="E15939"/>
      <c r="F15939" s="288"/>
      <c r="G15939" s="288"/>
    </row>
    <row r="15940" spans="2:7">
      <c r="B15940"/>
      <c r="C15940"/>
      <c r="D15940"/>
      <c r="E15940"/>
      <c r="F15940" s="288"/>
      <c r="G15940" s="288"/>
    </row>
    <row r="15941" spans="2:7">
      <c r="B15941"/>
      <c r="C15941"/>
      <c r="D15941"/>
      <c r="E15941"/>
      <c r="F15941" s="288"/>
      <c r="G15941" s="288"/>
    </row>
    <row r="15942" spans="2:7">
      <c r="B15942"/>
      <c r="C15942"/>
      <c r="D15942"/>
      <c r="E15942"/>
      <c r="F15942" s="288"/>
      <c r="G15942" s="288"/>
    </row>
    <row r="15943" spans="2:7">
      <c r="B15943"/>
      <c r="C15943"/>
      <c r="D15943"/>
      <c r="E15943"/>
      <c r="F15943" s="288"/>
      <c r="G15943" s="288"/>
    </row>
    <row r="15944" spans="2:7">
      <c r="B15944"/>
      <c r="C15944"/>
      <c r="D15944"/>
      <c r="E15944"/>
      <c r="F15944" s="288"/>
      <c r="G15944" s="288"/>
    </row>
    <row r="15945" spans="2:7">
      <c r="B15945"/>
      <c r="C15945"/>
      <c r="D15945"/>
      <c r="E15945"/>
      <c r="F15945" s="288"/>
      <c r="G15945" s="288"/>
    </row>
    <row r="15946" spans="2:7">
      <c r="B15946"/>
      <c r="C15946"/>
      <c r="D15946"/>
      <c r="E15946"/>
      <c r="F15946" s="288"/>
      <c r="G15946" s="288"/>
    </row>
    <row r="15947" spans="2:7">
      <c r="B15947"/>
      <c r="C15947"/>
      <c r="D15947"/>
      <c r="E15947"/>
      <c r="F15947" s="288"/>
      <c r="G15947" s="288"/>
    </row>
    <row r="15948" spans="2:7">
      <c r="B15948"/>
      <c r="C15948"/>
      <c r="D15948"/>
      <c r="E15948"/>
      <c r="F15948" s="288"/>
      <c r="G15948" s="288"/>
    </row>
    <row r="15949" spans="2:7">
      <c r="B15949"/>
      <c r="C15949"/>
      <c r="D15949"/>
      <c r="E15949"/>
      <c r="F15949" s="288"/>
      <c r="G15949" s="288"/>
    </row>
    <row r="15950" spans="2:7">
      <c r="B15950"/>
      <c r="C15950"/>
      <c r="D15950"/>
      <c r="E15950"/>
      <c r="F15950" s="288"/>
      <c r="G15950" s="288"/>
    </row>
    <row r="15951" spans="2:7">
      <c r="B15951"/>
      <c r="C15951"/>
      <c r="D15951"/>
      <c r="E15951"/>
      <c r="F15951" s="288"/>
      <c r="G15951" s="288"/>
    </row>
    <row r="15952" spans="2:7">
      <c r="B15952"/>
      <c r="C15952"/>
      <c r="D15952"/>
      <c r="E15952"/>
      <c r="F15952" s="288"/>
      <c r="G15952" s="288"/>
    </row>
    <row r="15953" spans="2:7">
      <c r="B15953"/>
      <c r="C15953"/>
      <c r="D15953"/>
      <c r="E15953"/>
      <c r="F15953" s="288"/>
      <c r="G15953" s="288"/>
    </row>
    <row r="15954" spans="2:7">
      <c r="B15954"/>
      <c r="C15954"/>
      <c r="D15954"/>
      <c r="E15954"/>
      <c r="F15954" s="288"/>
      <c r="G15954" s="288"/>
    </row>
    <row r="15955" spans="2:7">
      <c r="B15955"/>
      <c r="C15955"/>
      <c r="D15955"/>
      <c r="E15955"/>
      <c r="F15955" s="288"/>
      <c r="G15955" s="288"/>
    </row>
    <row r="15956" spans="2:7">
      <c r="B15956"/>
      <c r="C15956"/>
      <c r="D15956"/>
      <c r="E15956"/>
      <c r="F15956" s="288"/>
      <c r="G15956" s="288"/>
    </row>
    <row r="15957" spans="2:7">
      <c r="B15957"/>
      <c r="C15957"/>
      <c r="D15957"/>
      <c r="E15957"/>
      <c r="F15957" s="288"/>
      <c r="G15957" s="288"/>
    </row>
    <row r="15958" spans="2:7">
      <c r="B15958"/>
      <c r="C15958"/>
      <c r="D15958"/>
      <c r="E15958"/>
      <c r="F15958" s="288"/>
      <c r="G15958" s="288"/>
    </row>
    <row r="15959" spans="2:7">
      <c r="B15959"/>
      <c r="C15959"/>
      <c r="D15959"/>
      <c r="E15959"/>
      <c r="F15959" s="288"/>
      <c r="G15959" s="288"/>
    </row>
    <row r="15960" spans="2:7">
      <c r="B15960"/>
      <c r="C15960"/>
      <c r="D15960"/>
      <c r="E15960"/>
      <c r="F15960" s="288"/>
      <c r="G15960" s="288"/>
    </row>
    <row r="15961" spans="2:7">
      <c r="B15961"/>
      <c r="C15961"/>
      <c r="D15961"/>
      <c r="E15961"/>
      <c r="F15961" s="288"/>
      <c r="G15961" s="288"/>
    </row>
    <row r="15962" spans="2:7">
      <c r="B15962"/>
      <c r="C15962"/>
      <c r="D15962"/>
      <c r="E15962"/>
      <c r="F15962" s="288"/>
      <c r="G15962" s="288"/>
    </row>
    <row r="15963" spans="2:7">
      <c r="B15963"/>
      <c r="C15963"/>
      <c r="D15963"/>
      <c r="E15963"/>
      <c r="F15963" s="288"/>
      <c r="G15963" s="288"/>
    </row>
    <row r="15964" spans="2:7">
      <c r="B15964"/>
      <c r="C15964"/>
      <c r="D15964"/>
      <c r="E15964"/>
      <c r="F15964" s="288"/>
      <c r="G15964" s="288"/>
    </row>
    <row r="15965" spans="2:7">
      <c r="B15965"/>
      <c r="C15965"/>
      <c r="D15965"/>
      <c r="E15965"/>
      <c r="F15965" s="288"/>
      <c r="G15965" s="288"/>
    </row>
    <row r="15966" spans="2:7">
      <c r="B15966"/>
      <c r="C15966"/>
      <c r="D15966"/>
      <c r="E15966"/>
      <c r="F15966" s="288"/>
      <c r="G15966" s="288"/>
    </row>
    <row r="15967" spans="2:7">
      <c r="B15967"/>
      <c r="C15967"/>
      <c r="D15967"/>
      <c r="E15967"/>
      <c r="F15967" s="288"/>
      <c r="G15967" s="288"/>
    </row>
    <row r="15968" spans="2:7">
      <c r="B15968"/>
      <c r="C15968"/>
      <c r="D15968"/>
      <c r="E15968"/>
      <c r="F15968" s="288"/>
      <c r="G15968" s="288"/>
    </row>
    <row r="15969" spans="2:7">
      <c r="B15969"/>
      <c r="C15969"/>
      <c r="D15969"/>
      <c r="E15969"/>
      <c r="F15969" s="288"/>
      <c r="G15969" s="288"/>
    </row>
    <row r="15970" spans="2:7">
      <c r="B15970"/>
      <c r="C15970"/>
      <c r="D15970"/>
      <c r="E15970"/>
      <c r="F15970" s="288"/>
      <c r="G15970" s="288"/>
    </row>
    <row r="15971" spans="2:7">
      <c r="B15971"/>
      <c r="C15971"/>
      <c r="D15971"/>
      <c r="E15971"/>
      <c r="F15971" s="288"/>
      <c r="G15971" s="288"/>
    </row>
    <row r="15972" spans="2:7">
      <c r="B15972"/>
      <c r="C15972"/>
      <c r="D15972"/>
      <c r="E15972"/>
      <c r="F15972" s="288"/>
      <c r="G15972" s="288"/>
    </row>
    <row r="15973" spans="2:7">
      <c r="B15973"/>
      <c r="C15973"/>
      <c r="D15973"/>
      <c r="E15973"/>
      <c r="F15973" s="288"/>
      <c r="G15973" s="288"/>
    </row>
    <row r="15974" spans="2:7">
      <c r="B15974"/>
      <c r="C15974"/>
      <c r="D15974"/>
      <c r="E15974"/>
      <c r="F15974" s="288"/>
      <c r="G15974" s="288"/>
    </row>
    <row r="15975" spans="2:7">
      <c r="B15975"/>
      <c r="C15975"/>
      <c r="D15975"/>
      <c r="E15975"/>
      <c r="F15975" s="288"/>
      <c r="G15975" s="288"/>
    </row>
    <row r="15976" spans="2:7">
      <c r="B15976"/>
      <c r="C15976"/>
      <c r="D15976"/>
      <c r="E15976"/>
      <c r="F15976" s="288"/>
      <c r="G15976" s="288"/>
    </row>
    <row r="15977" spans="2:7">
      <c r="B15977"/>
      <c r="C15977"/>
      <c r="D15977"/>
      <c r="E15977"/>
      <c r="F15977" s="288"/>
      <c r="G15977" s="288"/>
    </row>
    <row r="15978" spans="2:7">
      <c r="B15978"/>
      <c r="C15978"/>
      <c r="D15978"/>
      <c r="E15978"/>
      <c r="F15978" s="288"/>
      <c r="G15978" s="288"/>
    </row>
    <row r="15979" spans="2:7">
      <c r="B15979"/>
      <c r="C15979"/>
      <c r="D15979"/>
      <c r="E15979"/>
      <c r="F15979" s="288"/>
      <c r="G15979" s="288"/>
    </row>
    <row r="15980" spans="2:7">
      <c r="B15980"/>
      <c r="C15980"/>
      <c r="D15980"/>
      <c r="E15980"/>
      <c r="F15980" s="288"/>
      <c r="G15980" s="288"/>
    </row>
    <row r="15981" spans="2:7">
      <c r="B15981"/>
      <c r="C15981"/>
      <c r="D15981"/>
      <c r="E15981"/>
      <c r="F15981" s="288"/>
      <c r="G15981" s="288"/>
    </row>
    <row r="15982" spans="2:7">
      <c r="B15982"/>
      <c r="C15982"/>
      <c r="D15982"/>
      <c r="E15982"/>
      <c r="F15982" s="288"/>
      <c r="G15982" s="288"/>
    </row>
    <row r="15983" spans="2:7">
      <c r="B15983"/>
      <c r="C15983"/>
      <c r="D15983"/>
      <c r="E15983"/>
      <c r="F15983" s="288"/>
      <c r="G15983" s="288"/>
    </row>
    <row r="15984" spans="2:7">
      <c r="B15984"/>
      <c r="C15984"/>
      <c r="D15984"/>
      <c r="E15984"/>
      <c r="F15984" s="288"/>
      <c r="G15984" s="288"/>
    </row>
    <row r="15985" spans="2:7">
      <c r="B15985"/>
      <c r="C15985"/>
      <c r="D15985"/>
      <c r="E15985"/>
      <c r="F15985" s="288"/>
      <c r="G15985" s="288"/>
    </row>
    <row r="15986" spans="2:7">
      <c r="B15986"/>
      <c r="C15986"/>
      <c r="D15986"/>
      <c r="E15986"/>
      <c r="F15986" s="288"/>
      <c r="G15986" s="288"/>
    </row>
    <row r="15987" spans="2:7">
      <c r="B15987"/>
      <c r="C15987"/>
      <c r="D15987"/>
      <c r="E15987"/>
      <c r="F15987" s="288"/>
      <c r="G15987" s="288"/>
    </row>
    <row r="15988" spans="2:7">
      <c r="B15988"/>
      <c r="C15988"/>
      <c r="D15988"/>
      <c r="E15988"/>
      <c r="F15988" s="288"/>
      <c r="G15988" s="288"/>
    </row>
    <row r="15989" spans="2:7">
      <c r="B15989"/>
      <c r="C15989"/>
      <c r="D15989"/>
      <c r="E15989"/>
      <c r="F15989" s="288"/>
      <c r="G15989" s="288"/>
    </row>
    <row r="15990" spans="2:7">
      <c r="B15990"/>
      <c r="C15990"/>
      <c r="D15990"/>
      <c r="E15990"/>
      <c r="F15990" s="288"/>
      <c r="G15990" s="288"/>
    </row>
    <row r="15991" spans="2:7">
      <c r="B15991"/>
      <c r="C15991"/>
      <c r="D15991"/>
      <c r="E15991"/>
      <c r="F15991" s="288"/>
      <c r="G15991" s="288"/>
    </row>
    <row r="15992" spans="2:7">
      <c r="B15992"/>
      <c r="C15992"/>
      <c r="D15992"/>
      <c r="E15992"/>
      <c r="F15992" s="288"/>
      <c r="G15992" s="288"/>
    </row>
    <row r="15993" spans="2:7">
      <c r="B15993"/>
      <c r="C15993"/>
      <c r="D15993"/>
      <c r="E15993"/>
      <c r="F15993" s="288"/>
      <c r="G15993" s="288"/>
    </row>
    <row r="15994" spans="2:7">
      <c r="B15994"/>
      <c r="C15994"/>
      <c r="D15994"/>
      <c r="E15994"/>
      <c r="F15994" s="288"/>
      <c r="G15994" s="288"/>
    </row>
    <row r="15995" spans="2:7">
      <c r="B15995"/>
      <c r="C15995"/>
      <c r="D15995"/>
      <c r="E15995"/>
      <c r="F15995" s="288"/>
      <c r="G15995" s="288"/>
    </row>
    <row r="15996" spans="2:7">
      <c r="B15996"/>
      <c r="C15996"/>
      <c r="D15996"/>
      <c r="E15996"/>
      <c r="F15996" s="288"/>
      <c r="G15996" s="288"/>
    </row>
    <row r="15997" spans="2:7">
      <c r="B15997"/>
      <c r="C15997"/>
      <c r="D15997"/>
      <c r="E15997"/>
      <c r="F15997" s="288"/>
      <c r="G15997" s="288"/>
    </row>
    <row r="15998" spans="2:7">
      <c r="B15998"/>
      <c r="C15998"/>
      <c r="D15998"/>
      <c r="E15998"/>
      <c r="F15998" s="288"/>
      <c r="G15998" s="288"/>
    </row>
    <row r="15999" spans="2:7">
      <c r="B15999"/>
      <c r="C15999"/>
      <c r="D15999"/>
      <c r="E15999"/>
      <c r="F15999" s="288"/>
      <c r="G15999" s="288"/>
    </row>
    <row r="16000" spans="2:7">
      <c r="B16000"/>
      <c r="C16000"/>
      <c r="D16000"/>
      <c r="E16000"/>
      <c r="F16000" s="288"/>
      <c r="G16000" s="288"/>
    </row>
    <row r="16001" spans="2:7">
      <c r="B16001"/>
      <c r="C16001"/>
      <c r="D16001"/>
      <c r="E16001"/>
      <c r="F16001" s="288"/>
      <c r="G16001" s="288"/>
    </row>
    <row r="16002" spans="2:7">
      <c r="B16002"/>
      <c r="C16002"/>
      <c r="D16002"/>
      <c r="E16002"/>
      <c r="F16002" s="288"/>
      <c r="G16002" s="288"/>
    </row>
    <row r="16003" spans="2:7">
      <c r="B16003"/>
      <c r="C16003"/>
      <c r="D16003"/>
      <c r="E16003"/>
      <c r="F16003" s="288"/>
      <c r="G16003" s="288"/>
    </row>
    <row r="16004" spans="2:7">
      <c r="B16004"/>
      <c r="C16004"/>
      <c r="D16004"/>
      <c r="E16004"/>
      <c r="F16004" s="288"/>
      <c r="G16004" s="288"/>
    </row>
    <row r="16005" spans="2:7">
      <c r="B16005"/>
      <c r="C16005"/>
      <c r="D16005"/>
      <c r="E16005"/>
      <c r="F16005" s="288"/>
      <c r="G16005" s="288"/>
    </row>
    <row r="16006" spans="2:7">
      <c r="B16006"/>
      <c r="C16006"/>
      <c r="D16006"/>
      <c r="E16006"/>
      <c r="F16006" s="288"/>
      <c r="G16006" s="288"/>
    </row>
    <row r="16007" spans="2:7">
      <c r="B16007"/>
      <c r="C16007"/>
      <c r="D16007"/>
      <c r="E16007"/>
      <c r="F16007" s="288"/>
      <c r="G16007" s="288"/>
    </row>
    <row r="16008" spans="2:7">
      <c r="B16008"/>
      <c r="C16008"/>
      <c r="D16008"/>
      <c r="E16008"/>
      <c r="F16008" s="288"/>
      <c r="G16008" s="288"/>
    </row>
    <row r="16009" spans="2:7">
      <c r="B16009"/>
      <c r="C16009"/>
      <c r="D16009"/>
      <c r="E16009"/>
      <c r="F16009" s="288"/>
      <c r="G16009" s="288"/>
    </row>
    <row r="16010" spans="2:7">
      <c r="B16010"/>
      <c r="C16010"/>
      <c r="D16010"/>
      <c r="E16010"/>
      <c r="F16010" s="288"/>
      <c r="G16010" s="288"/>
    </row>
    <row r="16011" spans="2:7">
      <c r="B16011"/>
      <c r="C16011"/>
      <c r="D16011"/>
      <c r="E16011"/>
      <c r="F16011" s="288"/>
      <c r="G16011" s="288"/>
    </row>
    <row r="16012" spans="2:7">
      <c r="B16012"/>
      <c r="C16012"/>
      <c r="D16012"/>
      <c r="E16012"/>
      <c r="F16012" s="288"/>
      <c r="G16012" s="288"/>
    </row>
    <row r="16013" spans="2:7">
      <c r="B16013"/>
      <c r="C16013"/>
      <c r="D16013"/>
      <c r="E16013"/>
      <c r="F16013" s="288"/>
      <c r="G16013" s="288"/>
    </row>
    <row r="16014" spans="2:7">
      <c r="B16014"/>
      <c r="C16014"/>
      <c r="D16014"/>
      <c r="E16014"/>
      <c r="F16014" s="288"/>
      <c r="G16014" s="288"/>
    </row>
    <row r="16015" spans="2:7">
      <c r="B16015"/>
      <c r="C16015"/>
      <c r="D16015"/>
      <c r="E16015"/>
      <c r="F16015" s="288"/>
      <c r="G16015" s="288"/>
    </row>
    <row r="16016" spans="2:7">
      <c r="B16016"/>
      <c r="C16016"/>
      <c r="D16016"/>
      <c r="E16016"/>
      <c r="F16016" s="288"/>
      <c r="G16016" s="288"/>
    </row>
    <row r="16017" spans="2:7">
      <c r="B16017"/>
      <c r="C16017"/>
      <c r="D16017"/>
      <c r="E16017"/>
      <c r="F16017" s="288"/>
      <c r="G16017" s="288"/>
    </row>
    <row r="16018" spans="2:7">
      <c r="B16018"/>
      <c r="C16018"/>
      <c r="D16018"/>
      <c r="E16018"/>
      <c r="F16018" s="288"/>
      <c r="G16018" s="288"/>
    </row>
    <row r="16019" spans="2:7">
      <c r="B16019"/>
      <c r="C16019"/>
      <c r="D16019"/>
      <c r="E16019"/>
      <c r="F16019" s="288"/>
      <c r="G16019" s="288"/>
    </row>
    <row r="16020" spans="2:7">
      <c r="B16020"/>
      <c r="C16020"/>
      <c r="D16020"/>
      <c r="E16020"/>
      <c r="F16020" s="288"/>
      <c r="G16020" s="288"/>
    </row>
    <row r="16021" spans="2:7">
      <c r="B16021"/>
      <c r="C16021"/>
      <c r="D16021"/>
      <c r="E16021"/>
      <c r="F16021" s="288"/>
      <c r="G16021" s="288"/>
    </row>
    <row r="16022" spans="2:7">
      <c r="B16022"/>
      <c r="C16022"/>
      <c r="D16022"/>
      <c r="E16022"/>
      <c r="F16022" s="288"/>
      <c r="G16022" s="288"/>
    </row>
    <row r="16023" spans="2:7">
      <c r="B16023"/>
      <c r="C16023"/>
      <c r="D16023"/>
      <c r="E16023"/>
      <c r="F16023" s="288"/>
      <c r="G16023" s="288"/>
    </row>
    <row r="16024" spans="2:7">
      <c r="B16024"/>
      <c r="C16024"/>
      <c r="D16024"/>
      <c r="E16024"/>
      <c r="F16024" s="288"/>
      <c r="G16024" s="288"/>
    </row>
    <row r="16025" spans="2:7">
      <c r="B16025"/>
      <c r="C16025"/>
      <c r="D16025"/>
      <c r="E16025"/>
      <c r="F16025" s="288"/>
      <c r="G16025" s="288"/>
    </row>
    <row r="16026" spans="2:7">
      <c r="B16026"/>
      <c r="C16026"/>
      <c r="D16026"/>
      <c r="E16026"/>
      <c r="F16026" s="288"/>
      <c r="G16026" s="288"/>
    </row>
    <row r="16027" spans="2:7">
      <c r="B16027"/>
      <c r="C16027"/>
      <c r="D16027"/>
      <c r="E16027"/>
      <c r="F16027" s="288"/>
      <c r="G16027" s="288"/>
    </row>
    <row r="16028" spans="2:7">
      <c r="B16028"/>
      <c r="C16028"/>
      <c r="D16028"/>
      <c r="E16028"/>
      <c r="F16028" s="288"/>
      <c r="G16028" s="288"/>
    </row>
    <row r="16029" spans="2:7">
      <c r="B16029"/>
      <c r="C16029"/>
      <c r="D16029"/>
      <c r="E16029"/>
      <c r="F16029" s="288"/>
      <c r="G16029" s="288"/>
    </row>
    <row r="16030" spans="2:7">
      <c r="B16030"/>
      <c r="C16030"/>
      <c r="D16030"/>
      <c r="E16030"/>
      <c r="F16030" s="288"/>
      <c r="G16030" s="288"/>
    </row>
    <row r="16031" spans="2:7">
      <c r="B16031"/>
      <c r="C16031"/>
      <c r="D16031"/>
      <c r="E16031"/>
      <c r="F16031" s="288"/>
      <c r="G16031" s="288"/>
    </row>
    <row r="16032" spans="2:7">
      <c r="B16032"/>
      <c r="C16032"/>
      <c r="D16032"/>
      <c r="E16032"/>
      <c r="F16032" s="288"/>
      <c r="G16032" s="288"/>
    </row>
    <row r="16033" spans="2:7">
      <c r="B16033"/>
      <c r="C16033"/>
      <c r="D16033"/>
      <c r="E16033"/>
      <c r="F16033" s="288"/>
      <c r="G16033" s="288"/>
    </row>
    <row r="16034" spans="2:7">
      <c r="B16034"/>
      <c r="C16034"/>
      <c r="D16034"/>
      <c r="E16034"/>
      <c r="F16034" s="288"/>
      <c r="G16034" s="288"/>
    </row>
    <row r="16035" spans="2:7">
      <c r="B16035"/>
      <c r="C16035"/>
      <c r="D16035"/>
      <c r="E16035"/>
      <c r="F16035" s="288"/>
      <c r="G16035" s="288"/>
    </row>
    <row r="16036" spans="2:7">
      <c r="B16036"/>
      <c r="C16036"/>
      <c r="D16036"/>
      <c r="E16036"/>
      <c r="F16036" s="288"/>
      <c r="G16036" s="288"/>
    </row>
    <row r="16037" spans="2:7">
      <c r="B16037"/>
      <c r="C16037"/>
      <c r="D16037"/>
      <c r="E16037"/>
      <c r="F16037" s="288"/>
      <c r="G16037" s="288"/>
    </row>
    <row r="16038" spans="2:7">
      <c r="B16038"/>
      <c r="C16038"/>
      <c r="D16038"/>
      <c r="E16038"/>
      <c r="F16038" s="288"/>
      <c r="G16038" s="288"/>
    </row>
    <row r="16039" spans="2:7">
      <c r="B16039"/>
      <c r="C16039"/>
      <c r="D16039"/>
      <c r="E16039"/>
      <c r="F16039" s="288"/>
      <c r="G16039" s="288"/>
    </row>
    <row r="16040" spans="2:7">
      <c r="B16040"/>
      <c r="C16040"/>
      <c r="D16040"/>
      <c r="E16040"/>
      <c r="F16040" s="288"/>
      <c r="G16040" s="288"/>
    </row>
    <row r="16041" spans="2:7">
      <c r="B16041"/>
      <c r="C16041"/>
      <c r="D16041"/>
      <c r="E16041"/>
      <c r="F16041" s="288"/>
      <c r="G16041" s="288"/>
    </row>
    <row r="16042" spans="2:7">
      <c r="B16042"/>
      <c r="C16042"/>
      <c r="D16042"/>
      <c r="E16042"/>
      <c r="F16042" s="288"/>
      <c r="G16042" s="288"/>
    </row>
    <row r="16043" spans="2:7">
      <c r="B16043"/>
      <c r="C16043"/>
      <c r="D16043"/>
      <c r="E16043"/>
      <c r="F16043" s="288"/>
      <c r="G16043" s="288"/>
    </row>
    <row r="16044" spans="2:7">
      <c r="B16044"/>
      <c r="C16044"/>
      <c r="D16044"/>
      <c r="E16044"/>
      <c r="F16044" s="288"/>
      <c r="G16044" s="288"/>
    </row>
    <row r="16045" spans="2:7">
      <c r="B16045"/>
      <c r="C16045"/>
      <c r="D16045"/>
      <c r="E16045"/>
      <c r="F16045" s="288"/>
      <c r="G16045" s="288"/>
    </row>
    <row r="16046" spans="2:7">
      <c r="B16046"/>
      <c r="C16046"/>
      <c r="D16046"/>
      <c r="E16046"/>
      <c r="F16046" s="288"/>
      <c r="G16046" s="288"/>
    </row>
    <row r="16047" spans="2:7">
      <c r="B16047"/>
      <c r="C16047"/>
      <c r="D16047"/>
      <c r="E16047"/>
      <c r="F16047" s="288"/>
      <c r="G16047" s="288"/>
    </row>
    <row r="16048" spans="2:7">
      <c r="B16048"/>
      <c r="C16048"/>
      <c r="D16048"/>
      <c r="E16048"/>
      <c r="F16048" s="288"/>
      <c r="G16048" s="288"/>
    </row>
    <row r="16049" spans="2:7">
      <c r="B16049"/>
      <c r="C16049"/>
      <c r="D16049"/>
      <c r="E16049"/>
      <c r="F16049" s="288"/>
      <c r="G16049" s="288"/>
    </row>
    <row r="16050" spans="2:7">
      <c r="B16050"/>
      <c r="C16050"/>
      <c r="D16050"/>
      <c r="E16050"/>
      <c r="F16050" s="288"/>
      <c r="G16050" s="288"/>
    </row>
    <row r="16051" spans="2:7">
      <c r="B16051"/>
      <c r="C16051"/>
      <c r="D16051"/>
      <c r="E16051"/>
      <c r="F16051" s="288"/>
      <c r="G16051" s="288"/>
    </row>
    <row r="16052" spans="2:7">
      <c r="B16052"/>
      <c r="C16052"/>
      <c r="D16052"/>
      <c r="E16052"/>
      <c r="F16052" s="288"/>
      <c r="G16052" s="288"/>
    </row>
    <row r="16053" spans="2:7">
      <c r="B16053"/>
      <c r="C16053"/>
      <c r="D16053"/>
      <c r="E16053"/>
      <c r="F16053" s="288"/>
      <c r="G16053" s="288"/>
    </row>
    <row r="16054" spans="2:7">
      <c r="B16054"/>
      <c r="C16054"/>
      <c r="D16054"/>
      <c r="E16054"/>
      <c r="F16054" s="288"/>
      <c r="G16054" s="288"/>
    </row>
    <row r="16055" spans="2:7">
      <c r="B16055"/>
      <c r="C16055"/>
      <c r="D16055"/>
      <c r="E16055"/>
      <c r="F16055" s="288"/>
      <c r="G16055" s="288"/>
    </row>
    <row r="16056" spans="2:7">
      <c r="B16056"/>
      <c r="C16056"/>
      <c r="D16056"/>
      <c r="E16056"/>
      <c r="F16056" s="288"/>
      <c r="G16056" s="288"/>
    </row>
    <row r="16057" spans="2:7">
      <c r="B16057"/>
      <c r="C16057"/>
      <c r="D16057"/>
      <c r="E16057"/>
      <c r="F16057" s="288"/>
      <c r="G16057" s="288"/>
    </row>
    <row r="16058" spans="2:7">
      <c r="B16058"/>
      <c r="C16058"/>
      <c r="D16058"/>
      <c r="E16058"/>
      <c r="F16058" s="288"/>
      <c r="G16058" s="288"/>
    </row>
    <row r="16059" spans="2:7">
      <c r="B16059"/>
      <c r="C16059"/>
      <c r="D16059"/>
      <c r="E16059"/>
      <c r="F16059" s="288"/>
      <c r="G16059" s="288"/>
    </row>
    <row r="16060" spans="2:7">
      <c r="B16060"/>
      <c r="C16060"/>
      <c r="D16060"/>
      <c r="E16060"/>
      <c r="F16060" s="288"/>
      <c r="G16060" s="288"/>
    </row>
    <row r="16061" spans="2:7">
      <c r="B16061"/>
      <c r="C16061"/>
      <c r="D16061"/>
      <c r="E16061"/>
      <c r="F16061" s="288"/>
      <c r="G16061" s="288"/>
    </row>
    <row r="16062" spans="2:7">
      <c r="B16062"/>
      <c r="C16062"/>
      <c r="D16062"/>
      <c r="E16062"/>
      <c r="F16062" s="288"/>
      <c r="G16062" s="288"/>
    </row>
    <row r="16063" spans="2:7">
      <c r="B16063"/>
      <c r="C16063"/>
      <c r="D16063"/>
      <c r="E16063"/>
      <c r="F16063" s="288"/>
      <c r="G16063" s="288"/>
    </row>
    <row r="16064" spans="2:7">
      <c r="B16064"/>
      <c r="C16064"/>
      <c r="D16064"/>
      <c r="E16064"/>
      <c r="F16064" s="288"/>
      <c r="G16064" s="288"/>
    </row>
    <row r="16065" spans="2:7">
      <c r="B16065"/>
      <c r="C16065"/>
      <c r="D16065"/>
      <c r="E16065"/>
      <c r="F16065" s="288"/>
      <c r="G16065" s="288"/>
    </row>
    <row r="16066" spans="2:7">
      <c r="B16066"/>
      <c r="C16066"/>
      <c r="D16066"/>
      <c r="E16066"/>
      <c r="F16066" s="288"/>
      <c r="G16066" s="288"/>
    </row>
    <row r="16067" spans="2:7">
      <c r="B16067"/>
      <c r="C16067"/>
      <c r="D16067"/>
      <c r="E16067"/>
      <c r="F16067" s="288"/>
      <c r="G16067" s="288"/>
    </row>
    <row r="16068" spans="2:7">
      <c r="B16068"/>
      <c r="C16068"/>
      <c r="D16068"/>
      <c r="E16068"/>
      <c r="F16068" s="288"/>
      <c r="G16068" s="288"/>
    </row>
    <row r="16069" spans="2:7">
      <c r="B16069"/>
      <c r="C16069"/>
      <c r="D16069"/>
      <c r="E16069"/>
      <c r="F16069" s="288"/>
      <c r="G16069" s="288"/>
    </row>
    <row r="16070" spans="2:7">
      <c r="B16070"/>
      <c r="C16070"/>
      <c r="D16070"/>
      <c r="E16070"/>
      <c r="F16070" s="288"/>
      <c r="G16070" s="288"/>
    </row>
    <row r="16071" spans="2:7">
      <c r="B16071"/>
      <c r="C16071"/>
      <c r="D16071"/>
      <c r="E16071"/>
      <c r="F16071" s="288"/>
      <c r="G16071" s="288"/>
    </row>
    <row r="16072" spans="2:7">
      <c r="B16072"/>
      <c r="C16072"/>
      <c r="D16072"/>
      <c r="E16072"/>
      <c r="F16072" s="288"/>
      <c r="G16072" s="288"/>
    </row>
    <row r="16073" spans="2:7">
      <c r="B16073"/>
      <c r="C16073"/>
      <c r="D16073"/>
      <c r="E16073"/>
      <c r="F16073" s="288"/>
      <c r="G16073" s="288"/>
    </row>
    <row r="16074" spans="2:7">
      <c r="B16074"/>
      <c r="C16074"/>
      <c r="D16074"/>
      <c r="E16074"/>
      <c r="F16074" s="288"/>
      <c r="G16074" s="288"/>
    </row>
    <row r="16075" spans="2:7">
      <c r="B16075"/>
      <c r="C16075"/>
      <c r="D16075"/>
      <c r="E16075"/>
      <c r="F16075" s="288"/>
      <c r="G16075" s="288"/>
    </row>
    <row r="16076" spans="2:7">
      <c r="B16076"/>
      <c r="C16076"/>
      <c r="D16076"/>
      <c r="E16076"/>
      <c r="F16076" s="288"/>
      <c r="G16076" s="288"/>
    </row>
    <row r="16077" spans="2:7">
      <c r="B16077"/>
      <c r="C16077"/>
      <c r="D16077"/>
      <c r="E16077"/>
      <c r="F16077" s="288"/>
      <c r="G16077" s="288"/>
    </row>
    <row r="16078" spans="2:7">
      <c r="B16078"/>
      <c r="C16078"/>
      <c r="D16078"/>
      <c r="E16078"/>
      <c r="F16078" s="288"/>
      <c r="G16078" s="288"/>
    </row>
    <row r="16079" spans="2:7">
      <c r="B16079"/>
      <c r="C16079"/>
      <c r="D16079"/>
      <c r="E16079"/>
      <c r="F16079" s="288"/>
      <c r="G16079" s="288"/>
    </row>
    <row r="16080" spans="2:7">
      <c r="B16080"/>
      <c r="C16080"/>
      <c r="D16080"/>
      <c r="E16080"/>
      <c r="F16080" s="288"/>
      <c r="G16080" s="288"/>
    </row>
    <row r="16081" spans="2:7">
      <c r="B16081"/>
      <c r="C16081"/>
      <c r="D16081"/>
      <c r="E16081"/>
      <c r="F16081" s="288"/>
      <c r="G16081" s="288"/>
    </row>
    <row r="16082" spans="2:7">
      <c r="B16082"/>
      <c r="C16082"/>
      <c r="D16082"/>
      <c r="E16082"/>
      <c r="F16082" s="288"/>
      <c r="G16082" s="288"/>
    </row>
    <row r="16083" spans="2:7">
      <c r="B16083"/>
      <c r="C16083"/>
      <c r="D16083"/>
      <c r="E16083"/>
      <c r="F16083" s="288"/>
      <c r="G16083" s="288"/>
    </row>
    <row r="16084" spans="2:7">
      <c r="B16084"/>
      <c r="C16084"/>
      <c r="D16084"/>
      <c r="E16084"/>
      <c r="F16084" s="288"/>
      <c r="G16084" s="288"/>
    </row>
    <row r="16085" spans="2:7">
      <c r="B16085"/>
      <c r="C16085"/>
      <c r="D16085"/>
      <c r="E16085"/>
      <c r="F16085" s="288"/>
      <c r="G16085" s="288"/>
    </row>
    <row r="16086" spans="2:7">
      <c r="B16086"/>
      <c r="C16086"/>
      <c r="D16086"/>
      <c r="E16086"/>
      <c r="F16086" s="288"/>
      <c r="G16086" s="288"/>
    </row>
    <row r="16087" spans="2:7">
      <c r="B16087"/>
      <c r="C16087"/>
      <c r="D16087"/>
      <c r="E16087"/>
      <c r="F16087" s="288"/>
      <c r="G16087" s="288"/>
    </row>
    <row r="16088" spans="2:7">
      <c r="B16088"/>
      <c r="C16088"/>
      <c r="D16088"/>
      <c r="E16088"/>
      <c r="F16088" s="288"/>
      <c r="G16088" s="288"/>
    </row>
    <row r="16089" spans="2:7">
      <c r="B16089"/>
      <c r="C16089"/>
      <c r="D16089"/>
      <c r="E16089"/>
      <c r="F16089" s="288"/>
      <c r="G16089" s="288"/>
    </row>
    <row r="16090" spans="2:7">
      <c r="B16090"/>
      <c r="C16090"/>
      <c r="D16090"/>
      <c r="E16090"/>
      <c r="F16090" s="288"/>
      <c r="G16090" s="288"/>
    </row>
    <row r="16091" spans="2:7">
      <c r="B16091"/>
      <c r="C16091"/>
      <c r="D16091"/>
      <c r="E16091"/>
      <c r="F16091" s="288"/>
      <c r="G16091" s="288"/>
    </row>
    <row r="16092" spans="2:7">
      <c r="B16092"/>
      <c r="C16092"/>
      <c r="D16092"/>
      <c r="E16092"/>
      <c r="F16092" s="288"/>
      <c r="G16092" s="288"/>
    </row>
    <row r="16093" spans="2:7">
      <c r="B16093"/>
      <c r="C16093"/>
      <c r="D16093"/>
      <c r="E16093"/>
      <c r="F16093" s="288"/>
      <c r="G16093" s="288"/>
    </row>
    <row r="16094" spans="2:7">
      <c r="B16094"/>
      <c r="C16094"/>
      <c r="D16094"/>
      <c r="E16094"/>
      <c r="F16094" s="288"/>
      <c r="G16094" s="288"/>
    </row>
    <row r="16095" spans="2:7">
      <c r="B16095"/>
      <c r="C16095"/>
      <c r="D16095"/>
      <c r="E16095"/>
      <c r="F16095" s="288"/>
      <c r="G16095" s="288"/>
    </row>
    <row r="16096" spans="2:7">
      <c r="B16096"/>
      <c r="C16096"/>
      <c r="D16096"/>
      <c r="E16096"/>
      <c r="F16096" s="288"/>
      <c r="G16096" s="288"/>
    </row>
    <row r="16097" spans="2:7">
      <c r="B16097"/>
      <c r="C16097"/>
      <c r="D16097"/>
      <c r="E16097"/>
      <c r="F16097" s="288"/>
      <c r="G16097" s="288"/>
    </row>
    <row r="16098" spans="2:7">
      <c r="B16098"/>
      <c r="C16098"/>
      <c r="D16098"/>
      <c r="E16098"/>
      <c r="F16098" s="288"/>
      <c r="G16098" s="288"/>
    </row>
    <row r="16099" spans="2:7">
      <c r="B16099"/>
      <c r="C16099"/>
      <c r="D16099"/>
      <c r="E16099"/>
      <c r="F16099" s="288"/>
      <c r="G16099" s="288"/>
    </row>
    <row r="16100" spans="2:7">
      <c r="B16100"/>
      <c r="C16100"/>
      <c r="D16100"/>
      <c r="E16100"/>
      <c r="F16100" s="288"/>
      <c r="G16100" s="288"/>
    </row>
    <row r="16101" spans="2:7">
      <c r="B16101"/>
      <c r="C16101"/>
      <c r="D16101"/>
      <c r="E16101"/>
      <c r="F16101" s="288"/>
      <c r="G16101" s="288"/>
    </row>
    <row r="16102" spans="2:7">
      <c r="B16102"/>
      <c r="C16102"/>
      <c r="D16102"/>
      <c r="E16102"/>
      <c r="F16102" s="288"/>
      <c r="G16102" s="288"/>
    </row>
    <row r="16103" spans="2:7">
      <c r="B16103"/>
      <c r="C16103"/>
      <c r="D16103"/>
      <c r="E16103"/>
      <c r="F16103" s="288"/>
      <c r="G16103" s="288"/>
    </row>
    <row r="16104" spans="2:7">
      <c r="B16104"/>
      <c r="C16104"/>
      <c r="D16104"/>
      <c r="E16104"/>
      <c r="F16104" s="288"/>
      <c r="G16104" s="288"/>
    </row>
    <row r="16105" spans="2:7">
      <c r="B16105"/>
      <c r="C16105"/>
      <c r="D16105"/>
      <c r="E16105"/>
      <c r="F16105" s="288"/>
      <c r="G16105" s="288"/>
    </row>
    <row r="16106" spans="2:7">
      <c r="B16106"/>
      <c r="C16106"/>
      <c r="D16106"/>
      <c r="E16106"/>
      <c r="F16106" s="288"/>
      <c r="G16106" s="288"/>
    </row>
    <row r="16107" spans="2:7">
      <c r="B16107"/>
      <c r="C16107"/>
      <c r="D16107"/>
      <c r="E16107"/>
      <c r="F16107" s="288"/>
      <c r="G16107" s="288"/>
    </row>
    <row r="16108" spans="2:7">
      <c r="B16108"/>
      <c r="C16108"/>
      <c r="D16108"/>
      <c r="E16108"/>
      <c r="F16108" s="288"/>
      <c r="G16108" s="288"/>
    </row>
    <row r="16109" spans="2:7">
      <c r="B16109"/>
      <c r="C16109"/>
      <c r="D16109"/>
      <c r="E16109"/>
      <c r="F16109" s="288"/>
      <c r="G16109" s="288"/>
    </row>
    <row r="16110" spans="2:7">
      <c r="B16110"/>
      <c r="C16110"/>
      <c r="D16110"/>
      <c r="E16110"/>
      <c r="F16110" s="288"/>
      <c r="G16110" s="288"/>
    </row>
    <row r="16111" spans="2:7">
      <c r="B16111"/>
      <c r="C16111"/>
      <c r="D16111"/>
      <c r="E16111"/>
      <c r="F16111" s="288"/>
      <c r="G16111" s="288"/>
    </row>
    <row r="16112" spans="2:7">
      <c r="B16112"/>
      <c r="C16112"/>
      <c r="D16112"/>
      <c r="E16112"/>
      <c r="F16112" s="288"/>
      <c r="G16112" s="288"/>
    </row>
    <row r="16113" spans="2:7">
      <c r="B16113"/>
      <c r="C16113"/>
      <c r="D16113"/>
      <c r="E16113"/>
      <c r="F16113" s="288"/>
      <c r="G16113" s="288"/>
    </row>
    <row r="16114" spans="2:7">
      <c r="B16114"/>
      <c r="C16114"/>
      <c r="D16114"/>
      <c r="E16114"/>
      <c r="F16114" s="288"/>
      <c r="G16114" s="288"/>
    </row>
    <row r="16115" spans="2:7">
      <c r="B16115"/>
      <c r="C16115"/>
      <c r="D16115"/>
      <c r="E16115"/>
      <c r="F16115" s="288"/>
      <c r="G16115" s="288"/>
    </row>
    <row r="16116" spans="2:7">
      <c r="B16116"/>
      <c r="C16116"/>
      <c r="D16116"/>
      <c r="E16116"/>
      <c r="F16116" s="288"/>
      <c r="G16116" s="288"/>
    </row>
    <row r="16117" spans="2:7">
      <c r="B16117"/>
      <c r="C16117"/>
      <c r="D16117"/>
      <c r="E16117"/>
      <c r="F16117" s="288"/>
      <c r="G16117" s="288"/>
    </row>
    <row r="16118" spans="2:7">
      <c r="B16118"/>
      <c r="C16118"/>
      <c r="D16118"/>
      <c r="E16118"/>
      <c r="F16118" s="288"/>
      <c r="G16118" s="288"/>
    </row>
    <row r="16119" spans="2:7">
      <c r="B16119"/>
      <c r="C16119"/>
      <c r="D16119"/>
      <c r="E16119"/>
      <c r="F16119" s="288"/>
      <c r="G16119" s="288"/>
    </row>
    <row r="16120" spans="2:7">
      <c r="B16120"/>
      <c r="C16120"/>
      <c r="D16120"/>
      <c r="E16120"/>
      <c r="F16120" s="288"/>
      <c r="G16120" s="288"/>
    </row>
    <row r="16121" spans="2:7">
      <c r="B16121"/>
      <c r="C16121"/>
      <c r="D16121"/>
      <c r="E16121"/>
      <c r="F16121" s="288"/>
      <c r="G16121" s="288"/>
    </row>
    <row r="16122" spans="2:7">
      <c r="B16122"/>
      <c r="C16122"/>
      <c r="D16122"/>
      <c r="E16122"/>
      <c r="F16122" s="288"/>
      <c r="G16122" s="288"/>
    </row>
    <row r="16123" spans="2:7">
      <c r="B16123"/>
      <c r="C16123"/>
      <c r="D16123"/>
      <c r="E16123"/>
      <c r="F16123" s="288"/>
      <c r="G16123" s="288"/>
    </row>
    <row r="16124" spans="2:7">
      <c r="B16124"/>
      <c r="C16124"/>
      <c r="D16124"/>
      <c r="E16124"/>
      <c r="F16124" s="288"/>
      <c r="G16124" s="288"/>
    </row>
    <row r="16125" spans="2:7">
      <c r="B16125"/>
      <c r="C16125"/>
      <c r="D16125"/>
      <c r="E16125"/>
      <c r="F16125" s="288"/>
      <c r="G16125" s="288"/>
    </row>
    <row r="16126" spans="2:7">
      <c r="B16126"/>
      <c r="C16126"/>
      <c r="D16126"/>
      <c r="E16126"/>
      <c r="F16126" s="288"/>
      <c r="G16126" s="288"/>
    </row>
    <row r="16127" spans="2:7">
      <c r="B16127"/>
      <c r="C16127"/>
      <c r="D16127"/>
      <c r="E16127"/>
      <c r="F16127" s="288"/>
      <c r="G16127" s="288"/>
    </row>
    <row r="16128" spans="2:7">
      <c r="B16128"/>
      <c r="C16128"/>
      <c r="D16128"/>
      <c r="E16128"/>
      <c r="F16128" s="288"/>
      <c r="G16128" s="288"/>
    </row>
    <row r="16129" spans="2:7">
      <c r="B16129"/>
      <c r="C16129"/>
      <c r="D16129"/>
      <c r="E16129"/>
      <c r="F16129" s="288"/>
      <c r="G16129" s="288"/>
    </row>
    <row r="16130" spans="2:7">
      <c r="B16130"/>
      <c r="C16130"/>
      <c r="D16130"/>
      <c r="E16130"/>
      <c r="F16130" s="288"/>
      <c r="G16130" s="288"/>
    </row>
    <row r="16131" spans="2:7">
      <c r="B16131"/>
      <c r="C16131"/>
      <c r="D16131"/>
      <c r="E16131"/>
      <c r="F16131" s="288"/>
      <c r="G16131" s="288"/>
    </row>
    <row r="16132" spans="2:7">
      <c r="B16132"/>
      <c r="C16132"/>
      <c r="D16132"/>
      <c r="E16132"/>
      <c r="F16132" s="288"/>
      <c r="G16132" s="288"/>
    </row>
    <row r="16133" spans="2:7">
      <c r="B16133"/>
      <c r="C16133"/>
      <c r="D16133"/>
      <c r="E16133"/>
      <c r="F16133" s="288"/>
      <c r="G16133" s="288"/>
    </row>
    <row r="16134" spans="2:7">
      <c r="B16134"/>
      <c r="C16134"/>
      <c r="D16134"/>
      <c r="E16134"/>
      <c r="F16134" s="288"/>
      <c r="G16134" s="288"/>
    </row>
    <row r="16135" spans="2:7">
      <c r="B16135"/>
      <c r="C16135"/>
      <c r="D16135"/>
      <c r="E16135"/>
      <c r="F16135" s="288"/>
      <c r="G16135" s="288"/>
    </row>
    <row r="16136" spans="2:7">
      <c r="B16136"/>
      <c r="C16136"/>
      <c r="D16136"/>
      <c r="E16136"/>
      <c r="F16136" s="288"/>
      <c r="G16136" s="288"/>
    </row>
    <row r="16137" spans="2:7">
      <c r="B16137"/>
      <c r="C16137"/>
      <c r="D16137"/>
      <c r="E16137"/>
      <c r="F16137" s="288"/>
      <c r="G16137" s="288"/>
    </row>
    <row r="16138" spans="2:7">
      <c r="B16138"/>
      <c r="C16138"/>
      <c r="D16138"/>
      <c r="E16138"/>
      <c r="F16138" s="288"/>
      <c r="G16138" s="288"/>
    </row>
    <row r="16139" spans="2:7">
      <c r="B16139"/>
      <c r="C16139"/>
      <c r="D16139"/>
      <c r="E16139"/>
      <c r="F16139" s="288"/>
      <c r="G16139" s="288"/>
    </row>
    <row r="16140" spans="2:7">
      <c r="B16140"/>
      <c r="C16140"/>
      <c r="D16140"/>
      <c r="E16140"/>
      <c r="F16140" s="288"/>
      <c r="G16140" s="288"/>
    </row>
    <row r="16141" spans="2:7">
      <c r="B16141"/>
      <c r="C16141"/>
      <c r="D16141"/>
      <c r="E16141"/>
      <c r="F16141" s="288"/>
      <c r="G16141" s="288"/>
    </row>
    <row r="16142" spans="2:7">
      <c r="B16142"/>
      <c r="C16142"/>
      <c r="D16142"/>
      <c r="E16142"/>
      <c r="F16142" s="288"/>
      <c r="G16142" s="288"/>
    </row>
    <row r="16143" spans="2:7">
      <c r="B16143"/>
      <c r="C16143"/>
      <c r="D16143"/>
      <c r="E16143"/>
      <c r="F16143" s="288"/>
      <c r="G16143" s="288"/>
    </row>
    <row r="16144" spans="2:7">
      <c r="B16144"/>
      <c r="C16144"/>
      <c r="D16144"/>
      <c r="E16144"/>
      <c r="F16144" s="288"/>
      <c r="G16144" s="288"/>
    </row>
    <row r="16145" spans="2:7">
      <c r="B16145"/>
      <c r="C16145"/>
      <c r="D16145"/>
      <c r="E16145"/>
      <c r="F16145" s="288"/>
      <c r="G16145" s="288"/>
    </row>
    <row r="16146" spans="2:7">
      <c r="B16146"/>
      <c r="C16146"/>
      <c r="D16146"/>
      <c r="E16146"/>
      <c r="F16146" s="288"/>
      <c r="G16146" s="288"/>
    </row>
    <row r="16147" spans="2:7">
      <c r="B16147"/>
      <c r="C16147"/>
      <c r="D16147"/>
      <c r="E16147"/>
      <c r="F16147" s="288"/>
      <c r="G16147" s="288"/>
    </row>
    <row r="16148" spans="2:7">
      <c r="B16148"/>
      <c r="C16148"/>
      <c r="D16148"/>
      <c r="E16148"/>
      <c r="F16148" s="288"/>
      <c r="G16148" s="288"/>
    </row>
    <row r="16149" spans="2:7">
      <c r="B16149"/>
      <c r="C16149"/>
      <c r="D16149"/>
      <c r="E16149"/>
      <c r="F16149" s="288"/>
      <c r="G16149" s="288"/>
    </row>
    <row r="16150" spans="2:7">
      <c r="B16150"/>
      <c r="C16150"/>
      <c r="D16150"/>
      <c r="E16150"/>
      <c r="F16150" s="288"/>
      <c r="G16150" s="288"/>
    </row>
    <row r="16151" spans="2:7">
      <c r="B16151"/>
      <c r="C16151"/>
      <c r="D16151"/>
      <c r="E16151"/>
      <c r="F16151" s="288"/>
      <c r="G16151" s="288"/>
    </row>
    <row r="16152" spans="2:7">
      <c r="B16152"/>
      <c r="C16152"/>
      <c r="D16152"/>
      <c r="E16152"/>
      <c r="F16152" s="288"/>
      <c r="G16152" s="288"/>
    </row>
    <row r="16153" spans="2:7">
      <c r="B16153"/>
      <c r="C16153"/>
      <c r="D16153"/>
      <c r="E16153"/>
      <c r="F16153" s="288"/>
      <c r="G16153" s="288"/>
    </row>
    <row r="16154" spans="2:7">
      <c r="B16154"/>
      <c r="C16154"/>
      <c r="D16154"/>
      <c r="E16154"/>
      <c r="F16154" s="288"/>
      <c r="G16154" s="288"/>
    </row>
    <row r="16155" spans="2:7">
      <c r="B16155"/>
      <c r="C16155"/>
      <c r="D16155"/>
      <c r="E16155"/>
      <c r="F16155" s="288"/>
      <c r="G16155" s="288"/>
    </row>
    <row r="16156" spans="2:7">
      <c r="B16156"/>
      <c r="C16156"/>
      <c r="D16156"/>
      <c r="E16156"/>
      <c r="F16156" s="288"/>
      <c r="G16156" s="288"/>
    </row>
    <row r="16157" spans="2:7">
      <c r="B16157"/>
      <c r="C16157"/>
      <c r="D16157"/>
      <c r="E16157"/>
      <c r="F16157" s="288"/>
      <c r="G16157" s="288"/>
    </row>
    <row r="16158" spans="2:7">
      <c r="B16158"/>
      <c r="C16158"/>
      <c r="D16158"/>
      <c r="E16158"/>
      <c r="F16158" s="288"/>
      <c r="G16158" s="288"/>
    </row>
    <row r="16159" spans="2:7">
      <c r="B16159"/>
      <c r="C16159"/>
      <c r="D16159"/>
      <c r="E16159"/>
      <c r="F16159" s="288"/>
      <c r="G16159" s="288"/>
    </row>
    <row r="16160" spans="2:7">
      <c r="B16160"/>
      <c r="C16160"/>
      <c r="D16160"/>
      <c r="E16160"/>
      <c r="F16160" s="288"/>
      <c r="G16160" s="288"/>
    </row>
    <row r="16161" spans="2:7">
      <c r="B16161"/>
      <c r="C16161"/>
      <c r="D16161"/>
      <c r="E16161"/>
      <c r="F16161" s="288"/>
      <c r="G16161" s="288"/>
    </row>
    <row r="16162" spans="2:7">
      <c r="B16162"/>
      <c r="C16162"/>
      <c r="D16162"/>
      <c r="E16162"/>
      <c r="F16162" s="288"/>
      <c r="G16162" s="288"/>
    </row>
    <row r="16163" spans="2:7">
      <c r="B16163"/>
      <c r="C16163"/>
      <c r="D16163"/>
      <c r="E16163"/>
      <c r="F16163" s="288"/>
      <c r="G16163" s="288"/>
    </row>
    <row r="16164" spans="2:7">
      <c r="B16164"/>
      <c r="C16164"/>
      <c r="D16164"/>
      <c r="E16164"/>
      <c r="F16164" s="288"/>
      <c r="G16164" s="288"/>
    </row>
    <row r="16165" spans="2:7">
      <c r="B16165"/>
      <c r="C16165"/>
      <c r="D16165"/>
      <c r="E16165"/>
      <c r="F16165" s="288"/>
      <c r="G16165" s="288"/>
    </row>
    <row r="16166" spans="2:7">
      <c r="B16166"/>
      <c r="C16166"/>
      <c r="D16166"/>
      <c r="E16166"/>
      <c r="F16166" s="288"/>
      <c r="G16166" s="288"/>
    </row>
    <row r="16167" spans="2:7">
      <c r="B16167"/>
      <c r="C16167"/>
      <c r="D16167"/>
      <c r="E16167"/>
      <c r="F16167" s="288"/>
      <c r="G16167" s="288"/>
    </row>
    <row r="16168" spans="2:7">
      <c r="B16168"/>
      <c r="C16168"/>
      <c r="D16168"/>
      <c r="E16168"/>
      <c r="F16168" s="288"/>
      <c r="G16168" s="288"/>
    </row>
    <row r="16169" spans="2:7">
      <c r="B16169"/>
      <c r="C16169"/>
      <c r="D16169"/>
      <c r="E16169"/>
      <c r="F16169" s="288"/>
      <c r="G16169" s="288"/>
    </row>
    <row r="16170" spans="2:7">
      <c r="B16170"/>
      <c r="C16170"/>
      <c r="D16170"/>
      <c r="E16170"/>
      <c r="F16170" s="288"/>
      <c r="G16170" s="288"/>
    </row>
    <row r="16171" spans="2:7">
      <c r="B16171"/>
      <c r="C16171"/>
      <c r="D16171"/>
      <c r="E16171"/>
      <c r="F16171" s="288"/>
      <c r="G16171" s="288"/>
    </row>
    <row r="16172" spans="2:7">
      <c r="B16172"/>
      <c r="C16172"/>
      <c r="D16172"/>
      <c r="E16172"/>
      <c r="F16172" s="288"/>
      <c r="G16172" s="288"/>
    </row>
    <row r="16173" spans="2:7">
      <c r="B16173"/>
      <c r="C16173"/>
      <c r="D16173"/>
      <c r="E16173"/>
      <c r="F16173" s="288"/>
      <c r="G16173" s="288"/>
    </row>
    <row r="16174" spans="2:7">
      <c r="B16174"/>
      <c r="C16174"/>
      <c r="D16174"/>
      <c r="E16174"/>
      <c r="F16174" s="288"/>
      <c r="G16174" s="288"/>
    </row>
    <row r="16175" spans="2:7">
      <c r="B16175"/>
      <c r="C16175"/>
      <c r="D16175"/>
      <c r="E16175"/>
      <c r="F16175" s="288"/>
      <c r="G16175" s="288"/>
    </row>
    <row r="16176" spans="2:7">
      <c r="B16176"/>
      <c r="C16176"/>
      <c r="D16176"/>
      <c r="E16176"/>
      <c r="F16176" s="288"/>
      <c r="G16176" s="288"/>
    </row>
    <row r="16177" spans="2:7">
      <c r="B16177"/>
      <c r="C16177"/>
      <c r="D16177"/>
      <c r="E16177"/>
      <c r="F16177" s="288"/>
      <c r="G16177" s="288"/>
    </row>
    <row r="16178" spans="2:7">
      <c r="B16178"/>
      <c r="C16178"/>
      <c r="D16178"/>
      <c r="E16178"/>
      <c r="F16178" s="288"/>
      <c r="G16178" s="288"/>
    </row>
    <row r="16179" spans="2:7">
      <c r="B16179"/>
      <c r="C16179"/>
      <c r="D16179"/>
      <c r="E16179"/>
      <c r="F16179" s="288"/>
      <c r="G16179" s="288"/>
    </row>
    <row r="16180" spans="2:7">
      <c r="B16180"/>
      <c r="C16180"/>
      <c r="D16180"/>
      <c r="E16180"/>
      <c r="F16180" s="288"/>
      <c r="G16180" s="288"/>
    </row>
    <row r="16181" spans="2:7">
      <c r="B16181"/>
      <c r="C16181"/>
      <c r="D16181"/>
      <c r="E16181"/>
      <c r="F16181" s="288"/>
      <c r="G16181" s="288"/>
    </row>
    <row r="16182" spans="2:7">
      <c r="B16182"/>
      <c r="C16182"/>
      <c r="D16182"/>
      <c r="E16182"/>
      <c r="F16182" s="288"/>
      <c r="G16182" s="288"/>
    </row>
    <row r="16183" spans="2:7">
      <c r="B16183"/>
      <c r="C16183"/>
      <c r="D16183"/>
      <c r="E16183"/>
      <c r="F16183" s="288"/>
      <c r="G16183" s="288"/>
    </row>
    <row r="16184" spans="2:7">
      <c r="B16184"/>
      <c r="C16184"/>
      <c r="D16184"/>
      <c r="E16184"/>
      <c r="F16184" s="288"/>
      <c r="G16184" s="288"/>
    </row>
    <row r="16185" spans="2:7">
      <c r="B16185"/>
      <c r="C16185"/>
      <c r="D16185"/>
      <c r="E16185"/>
      <c r="F16185" s="288"/>
      <c r="G16185" s="288"/>
    </row>
    <row r="16186" spans="2:7">
      <c r="B16186"/>
      <c r="C16186"/>
      <c r="D16186"/>
      <c r="E16186"/>
      <c r="F16186" s="288"/>
      <c r="G16186" s="288"/>
    </row>
    <row r="16187" spans="2:7">
      <c r="B16187"/>
      <c r="C16187"/>
      <c r="D16187"/>
      <c r="E16187"/>
      <c r="F16187" s="288"/>
      <c r="G16187" s="288"/>
    </row>
    <row r="16188" spans="2:7">
      <c r="B16188"/>
      <c r="C16188"/>
      <c r="D16188"/>
      <c r="E16188"/>
      <c r="F16188" s="288"/>
      <c r="G16188" s="288"/>
    </row>
    <row r="16189" spans="2:7">
      <c r="B16189"/>
      <c r="C16189"/>
      <c r="D16189"/>
      <c r="E16189"/>
      <c r="F16189" s="288"/>
      <c r="G16189" s="288"/>
    </row>
    <row r="16190" spans="2:7">
      <c r="B16190"/>
      <c r="C16190"/>
      <c r="D16190"/>
      <c r="E16190"/>
      <c r="F16190" s="288"/>
      <c r="G16190" s="288"/>
    </row>
    <row r="16191" spans="2:7">
      <c r="B16191"/>
      <c r="C16191"/>
      <c r="D16191"/>
      <c r="E16191"/>
      <c r="F16191" s="288"/>
      <c r="G16191" s="288"/>
    </row>
    <row r="16192" spans="2:7">
      <c r="B16192"/>
      <c r="C16192"/>
      <c r="D16192"/>
      <c r="E16192"/>
      <c r="F16192" s="288"/>
      <c r="G16192" s="288"/>
    </row>
    <row r="16193" spans="2:7">
      <c r="B16193"/>
      <c r="C16193"/>
      <c r="D16193"/>
      <c r="E16193"/>
      <c r="F16193" s="288"/>
      <c r="G16193" s="288"/>
    </row>
    <row r="16194" spans="2:7">
      <c r="B16194"/>
      <c r="C16194"/>
      <c r="D16194"/>
      <c r="E16194"/>
      <c r="F16194" s="288"/>
      <c r="G16194" s="288"/>
    </row>
    <row r="16195" spans="2:7">
      <c r="B16195"/>
      <c r="C16195"/>
      <c r="D16195"/>
      <c r="E16195"/>
      <c r="F16195" s="288"/>
      <c r="G16195" s="288"/>
    </row>
    <row r="16196" spans="2:7">
      <c r="B16196"/>
      <c r="C16196"/>
      <c r="D16196"/>
      <c r="E16196"/>
      <c r="F16196" s="288"/>
      <c r="G16196" s="288"/>
    </row>
    <row r="16197" spans="2:7">
      <c r="B16197"/>
      <c r="C16197"/>
      <c r="D16197"/>
      <c r="E16197"/>
      <c r="F16197" s="288"/>
      <c r="G16197" s="288"/>
    </row>
    <row r="16198" spans="2:7">
      <c r="B16198"/>
      <c r="C16198"/>
      <c r="D16198"/>
      <c r="E16198"/>
      <c r="F16198" s="288"/>
      <c r="G16198" s="288"/>
    </row>
    <row r="16199" spans="2:7">
      <c r="B16199"/>
      <c r="C16199"/>
      <c r="D16199"/>
      <c r="E16199"/>
      <c r="F16199" s="288"/>
      <c r="G16199" s="288"/>
    </row>
    <row r="16200" spans="2:7">
      <c r="B16200"/>
      <c r="C16200"/>
      <c r="D16200"/>
      <c r="E16200"/>
      <c r="F16200" s="288"/>
      <c r="G16200" s="288"/>
    </row>
    <row r="16201" spans="2:7">
      <c r="B16201"/>
      <c r="C16201"/>
      <c r="D16201"/>
      <c r="E16201"/>
      <c r="F16201" s="288"/>
      <c r="G16201" s="288"/>
    </row>
    <row r="16202" spans="2:7">
      <c r="B16202"/>
      <c r="C16202"/>
      <c r="D16202"/>
      <c r="E16202"/>
      <c r="F16202" s="288"/>
      <c r="G16202" s="288"/>
    </row>
    <row r="16203" spans="2:7">
      <c r="B16203"/>
      <c r="C16203"/>
      <c r="D16203"/>
      <c r="E16203"/>
      <c r="F16203" s="288"/>
      <c r="G16203" s="288"/>
    </row>
    <row r="16204" spans="2:7">
      <c r="B16204"/>
      <c r="C16204"/>
      <c r="D16204"/>
      <c r="E16204"/>
      <c r="F16204" s="288"/>
      <c r="G16204" s="288"/>
    </row>
    <row r="16205" spans="2:7">
      <c r="B16205"/>
      <c r="C16205"/>
      <c r="D16205"/>
      <c r="E16205"/>
      <c r="F16205" s="288"/>
      <c r="G16205" s="288"/>
    </row>
    <row r="16206" spans="2:7">
      <c r="B16206"/>
      <c r="C16206"/>
      <c r="D16206"/>
      <c r="E16206"/>
      <c r="F16206" s="288"/>
      <c r="G16206" s="288"/>
    </row>
    <row r="16207" spans="2:7">
      <c r="B16207"/>
      <c r="C16207"/>
      <c r="D16207"/>
      <c r="E16207"/>
      <c r="F16207" s="288"/>
      <c r="G16207" s="288"/>
    </row>
    <row r="16208" spans="2:7">
      <c r="B16208"/>
      <c r="C16208"/>
      <c r="D16208"/>
      <c r="E16208"/>
      <c r="F16208" s="288"/>
      <c r="G16208" s="288"/>
    </row>
    <row r="16209" spans="2:7">
      <c r="B16209"/>
      <c r="C16209"/>
      <c r="D16209"/>
      <c r="E16209"/>
      <c r="F16209" s="288"/>
      <c r="G16209" s="288"/>
    </row>
    <row r="16210" spans="2:7">
      <c r="B16210"/>
      <c r="C16210"/>
      <c r="D16210"/>
      <c r="E16210"/>
      <c r="F16210" s="288"/>
      <c r="G16210" s="288"/>
    </row>
    <row r="16211" spans="2:7">
      <c r="B16211"/>
      <c r="C16211"/>
      <c r="D16211"/>
      <c r="E16211"/>
      <c r="F16211" s="288"/>
      <c r="G16211" s="288"/>
    </row>
    <row r="16212" spans="2:7">
      <c r="B16212"/>
      <c r="C16212"/>
      <c r="D16212"/>
      <c r="E16212"/>
      <c r="F16212" s="288"/>
      <c r="G16212" s="288"/>
    </row>
    <row r="16213" spans="2:7">
      <c r="B16213"/>
      <c r="C16213"/>
      <c r="D16213"/>
      <c r="E16213"/>
      <c r="F16213" s="288"/>
      <c r="G16213" s="288"/>
    </row>
    <row r="16214" spans="2:7">
      <c r="B16214"/>
      <c r="C16214"/>
      <c r="D16214"/>
      <c r="E16214"/>
      <c r="F16214" s="288"/>
      <c r="G16214" s="288"/>
    </row>
    <row r="16215" spans="2:7">
      <c r="B16215"/>
      <c r="C16215"/>
      <c r="D16215"/>
      <c r="E16215"/>
      <c r="F16215" s="288"/>
      <c r="G16215" s="288"/>
    </row>
    <row r="16216" spans="2:7">
      <c r="B16216"/>
      <c r="C16216"/>
      <c r="D16216"/>
      <c r="E16216"/>
      <c r="F16216" s="288"/>
      <c r="G16216" s="288"/>
    </row>
    <row r="16217" spans="2:7">
      <c r="B16217"/>
      <c r="C16217"/>
      <c r="D16217"/>
      <c r="E16217"/>
      <c r="F16217" s="288"/>
      <c r="G16217" s="288"/>
    </row>
    <row r="16218" spans="2:7">
      <c r="B16218"/>
      <c r="C16218"/>
      <c r="D16218"/>
      <c r="E16218"/>
      <c r="F16218" s="288"/>
      <c r="G16218" s="288"/>
    </row>
    <row r="16219" spans="2:7">
      <c r="B16219"/>
      <c r="C16219"/>
      <c r="D16219"/>
      <c r="E16219"/>
      <c r="F16219" s="288"/>
      <c r="G16219" s="288"/>
    </row>
    <row r="16220" spans="2:7">
      <c r="B16220"/>
      <c r="C16220"/>
      <c r="D16220"/>
      <c r="E16220"/>
      <c r="F16220" s="288"/>
      <c r="G16220" s="288"/>
    </row>
    <row r="16221" spans="2:7">
      <c r="B16221"/>
      <c r="C16221"/>
      <c r="D16221"/>
      <c r="E16221"/>
      <c r="F16221" s="288"/>
      <c r="G16221" s="288"/>
    </row>
    <row r="16222" spans="2:7">
      <c r="B16222"/>
      <c r="C16222"/>
      <c r="D16222"/>
      <c r="E16222"/>
      <c r="F16222" s="288"/>
      <c r="G16222" s="288"/>
    </row>
    <row r="16223" spans="2:7">
      <c r="B16223"/>
      <c r="C16223"/>
      <c r="D16223"/>
      <c r="E16223"/>
      <c r="F16223" s="288"/>
      <c r="G16223" s="288"/>
    </row>
    <row r="16224" spans="2:7">
      <c r="B16224"/>
      <c r="C16224"/>
      <c r="D16224"/>
      <c r="E16224"/>
      <c r="F16224" s="288"/>
      <c r="G16224" s="288"/>
    </row>
    <row r="16225" spans="2:7">
      <c r="B16225"/>
      <c r="C16225"/>
      <c r="D16225"/>
      <c r="E16225"/>
      <c r="F16225" s="288"/>
      <c r="G16225" s="288"/>
    </row>
    <row r="16226" spans="2:7">
      <c r="B16226"/>
      <c r="C16226"/>
      <c r="D16226"/>
      <c r="E16226"/>
      <c r="F16226" s="288"/>
      <c r="G16226" s="288"/>
    </row>
    <row r="16227" spans="2:7">
      <c r="B16227"/>
      <c r="C16227"/>
      <c r="D16227"/>
      <c r="E16227"/>
      <c r="F16227" s="288"/>
      <c r="G16227" s="288"/>
    </row>
    <row r="16228" spans="2:7">
      <c r="B16228"/>
      <c r="C16228"/>
      <c r="D16228"/>
      <c r="E16228"/>
      <c r="F16228" s="288"/>
      <c r="G16228" s="288"/>
    </row>
    <row r="16229" spans="2:7">
      <c r="B16229"/>
      <c r="C16229"/>
      <c r="D16229"/>
      <c r="E16229"/>
      <c r="F16229" s="288"/>
      <c r="G16229" s="288"/>
    </row>
    <row r="16230" spans="2:7">
      <c r="B16230"/>
      <c r="C16230"/>
      <c r="D16230"/>
      <c r="E16230"/>
      <c r="F16230" s="288"/>
      <c r="G16230" s="288"/>
    </row>
    <row r="16231" spans="2:7">
      <c r="B16231"/>
      <c r="C16231"/>
      <c r="D16231"/>
      <c r="E16231"/>
      <c r="F16231" s="288"/>
      <c r="G16231" s="288"/>
    </row>
    <row r="16232" spans="2:7">
      <c r="B16232"/>
      <c r="C16232"/>
      <c r="D16232"/>
      <c r="E16232"/>
      <c r="F16232" s="288"/>
      <c r="G16232" s="288"/>
    </row>
    <row r="16233" spans="2:7">
      <c r="B16233"/>
      <c r="C16233"/>
      <c r="D16233"/>
      <c r="E16233"/>
      <c r="F16233" s="288"/>
      <c r="G16233" s="288"/>
    </row>
    <row r="16234" spans="2:7">
      <c r="B16234"/>
      <c r="C16234"/>
      <c r="D16234"/>
      <c r="E16234"/>
      <c r="F16234" s="288"/>
      <c r="G16234" s="288"/>
    </row>
    <row r="16235" spans="2:7">
      <c r="B16235"/>
      <c r="C16235"/>
      <c r="D16235"/>
      <c r="E16235"/>
      <c r="F16235" s="288"/>
      <c r="G16235" s="288"/>
    </row>
    <row r="16236" spans="2:7">
      <c r="B16236"/>
      <c r="C16236"/>
      <c r="D16236"/>
      <c r="E16236"/>
      <c r="F16236" s="288"/>
      <c r="G16236" s="288"/>
    </row>
    <row r="16237" spans="2:7">
      <c r="B16237"/>
      <c r="C16237"/>
      <c r="D16237"/>
      <c r="E16237"/>
      <c r="F16237" s="288"/>
      <c r="G16237" s="288"/>
    </row>
    <row r="16238" spans="2:7">
      <c r="B16238"/>
      <c r="C16238"/>
      <c r="D16238"/>
      <c r="E16238"/>
      <c r="F16238" s="288"/>
      <c r="G16238" s="288"/>
    </row>
    <row r="16239" spans="2:7">
      <c r="B16239"/>
      <c r="C16239"/>
      <c r="D16239"/>
      <c r="E16239"/>
      <c r="F16239" s="288"/>
      <c r="G16239" s="288"/>
    </row>
    <row r="16240" spans="2:7">
      <c r="B16240"/>
      <c r="C16240"/>
      <c r="D16240"/>
      <c r="E16240"/>
      <c r="F16240" s="288"/>
      <c r="G16240" s="288"/>
    </row>
    <row r="16241" spans="2:7">
      <c r="B16241"/>
      <c r="C16241"/>
      <c r="D16241"/>
      <c r="E16241"/>
      <c r="F16241" s="288"/>
      <c r="G16241" s="288"/>
    </row>
    <row r="16242" spans="2:7">
      <c r="B16242"/>
      <c r="C16242"/>
      <c r="D16242"/>
      <c r="E16242"/>
      <c r="F16242" s="288"/>
      <c r="G16242" s="288"/>
    </row>
    <row r="16243" spans="2:7">
      <c r="B16243"/>
      <c r="C16243"/>
      <c r="D16243"/>
      <c r="E16243"/>
      <c r="F16243" s="288"/>
      <c r="G16243" s="288"/>
    </row>
    <row r="16244" spans="2:7">
      <c r="B16244"/>
      <c r="C16244"/>
      <c r="D16244"/>
      <c r="E16244"/>
      <c r="F16244" s="288"/>
      <c r="G16244" s="288"/>
    </row>
    <row r="16245" spans="2:7">
      <c r="B16245"/>
      <c r="C16245"/>
      <c r="D16245"/>
      <c r="E16245"/>
      <c r="F16245" s="288"/>
      <c r="G16245" s="288"/>
    </row>
    <row r="16246" spans="2:7">
      <c r="B16246"/>
      <c r="C16246"/>
      <c r="D16246"/>
      <c r="E16246"/>
      <c r="F16246" s="288"/>
      <c r="G16246" s="288"/>
    </row>
    <row r="16247" spans="2:7">
      <c r="B16247"/>
      <c r="C16247"/>
      <c r="D16247"/>
      <c r="E16247"/>
      <c r="F16247" s="288"/>
      <c r="G16247" s="288"/>
    </row>
    <row r="16248" spans="2:7">
      <c r="B16248"/>
      <c r="C16248"/>
      <c r="D16248"/>
      <c r="E16248"/>
      <c r="F16248" s="288"/>
      <c r="G16248" s="288"/>
    </row>
    <row r="16249" spans="2:7">
      <c r="B16249"/>
      <c r="C16249"/>
      <c r="D16249"/>
      <c r="E16249"/>
      <c r="F16249" s="288"/>
      <c r="G16249" s="288"/>
    </row>
    <row r="16250" spans="2:7">
      <c r="B16250"/>
      <c r="C16250"/>
      <c r="D16250"/>
      <c r="E16250"/>
      <c r="F16250" s="288"/>
      <c r="G16250" s="288"/>
    </row>
    <row r="16251" spans="2:7">
      <c r="B16251"/>
      <c r="C16251"/>
      <c r="D16251"/>
      <c r="E16251"/>
      <c r="F16251" s="288"/>
      <c r="G16251" s="288"/>
    </row>
    <row r="16252" spans="2:7">
      <c r="B16252"/>
      <c r="C16252"/>
      <c r="D16252"/>
      <c r="E16252"/>
      <c r="F16252" s="288"/>
      <c r="G16252" s="288"/>
    </row>
    <row r="16253" spans="2:7">
      <c r="B16253"/>
      <c r="C16253"/>
      <c r="D16253"/>
      <c r="E16253"/>
      <c r="F16253" s="288"/>
      <c r="G16253" s="288"/>
    </row>
    <row r="16254" spans="2:7">
      <c r="B16254"/>
      <c r="C16254"/>
      <c r="D16254"/>
      <c r="E16254"/>
      <c r="F16254" s="288"/>
      <c r="G16254" s="288"/>
    </row>
    <row r="16255" spans="2:7">
      <c r="B16255"/>
      <c r="C16255"/>
      <c r="D16255"/>
      <c r="E16255"/>
      <c r="F16255" s="288"/>
      <c r="G16255" s="288"/>
    </row>
    <row r="16256" spans="2:7">
      <c r="B16256"/>
      <c r="C16256"/>
      <c r="D16256"/>
      <c r="E16256"/>
      <c r="F16256" s="288"/>
      <c r="G16256" s="288"/>
    </row>
    <row r="16257" spans="2:7">
      <c r="B16257"/>
      <c r="C16257"/>
      <c r="D16257"/>
      <c r="E16257"/>
      <c r="F16257" s="288"/>
      <c r="G16257" s="288"/>
    </row>
    <row r="16258" spans="2:7">
      <c r="B16258"/>
      <c r="C16258"/>
      <c r="D16258"/>
      <c r="E16258"/>
      <c r="F16258" s="288"/>
      <c r="G16258" s="288"/>
    </row>
    <row r="16259" spans="2:7">
      <c r="B16259"/>
      <c r="C16259"/>
      <c r="D16259"/>
      <c r="E16259"/>
      <c r="F16259" s="288"/>
      <c r="G16259" s="288"/>
    </row>
    <row r="16260" spans="2:7">
      <c r="B16260"/>
      <c r="C16260"/>
      <c r="D16260"/>
      <c r="E16260"/>
      <c r="F16260" s="288"/>
      <c r="G16260" s="288"/>
    </row>
    <row r="16261" spans="2:7">
      <c r="B16261"/>
      <c r="C16261"/>
      <c r="D16261"/>
      <c r="E16261"/>
      <c r="F16261" s="288"/>
      <c r="G16261" s="288"/>
    </row>
    <row r="16262" spans="2:7">
      <c r="B16262"/>
      <c r="C16262"/>
      <c r="D16262"/>
      <c r="E16262"/>
      <c r="F16262" s="288"/>
      <c r="G16262" s="288"/>
    </row>
    <row r="16263" spans="2:7">
      <c r="B16263"/>
      <c r="C16263"/>
      <c r="D16263"/>
      <c r="E16263"/>
      <c r="F16263" s="288"/>
      <c r="G16263" s="288"/>
    </row>
    <row r="16264" spans="2:7">
      <c r="B16264"/>
      <c r="C16264"/>
      <c r="D16264"/>
      <c r="E16264"/>
      <c r="F16264" s="288"/>
      <c r="G16264" s="288"/>
    </row>
    <row r="16265" spans="2:7">
      <c r="B16265"/>
      <c r="C16265"/>
      <c r="D16265"/>
      <c r="E16265"/>
      <c r="F16265" s="288"/>
      <c r="G16265" s="288"/>
    </row>
    <row r="16266" spans="2:7">
      <c r="B16266"/>
      <c r="C16266"/>
      <c r="D16266"/>
      <c r="E16266"/>
      <c r="F16266" s="288"/>
      <c r="G16266" s="288"/>
    </row>
    <row r="16267" spans="2:7">
      <c r="B16267"/>
      <c r="C16267"/>
      <c r="D16267"/>
      <c r="E16267"/>
      <c r="F16267" s="288"/>
      <c r="G16267" s="288"/>
    </row>
    <row r="16268" spans="2:7">
      <c r="B16268"/>
      <c r="C16268"/>
      <c r="D16268"/>
      <c r="E16268"/>
      <c r="F16268" s="288"/>
      <c r="G16268" s="288"/>
    </row>
    <row r="16269" spans="2:7">
      <c r="B16269"/>
      <c r="C16269"/>
      <c r="D16269"/>
      <c r="E16269"/>
      <c r="F16269" s="288"/>
      <c r="G16269" s="288"/>
    </row>
    <row r="16270" spans="2:7">
      <c r="B16270"/>
      <c r="C16270"/>
      <c r="D16270"/>
      <c r="E16270"/>
      <c r="F16270" s="288"/>
      <c r="G16270" s="288"/>
    </row>
    <row r="16271" spans="2:7">
      <c r="B16271"/>
      <c r="C16271"/>
      <c r="D16271"/>
      <c r="E16271"/>
      <c r="F16271" s="288"/>
      <c r="G16271" s="288"/>
    </row>
    <row r="16272" spans="2:7">
      <c r="B16272"/>
      <c r="C16272"/>
      <c r="D16272"/>
      <c r="E16272"/>
      <c r="F16272" s="288"/>
      <c r="G16272" s="288"/>
    </row>
    <row r="16273" spans="2:7">
      <c r="B16273"/>
      <c r="C16273"/>
      <c r="D16273"/>
      <c r="E16273"/>
      <c r="F16273" s="288"/>
      <c r="G16273" s="288"/>
    </row>
    <row r="16274" spans="2:7">
      <c r="B16274"/>
      <c r="C16274"/>
      <c r="D16274"/>
      <c r="E16274"/>
      <c r="F16274" s="288"/>
      <c r="G16274" s="288"/>
    </row>
    <row r="16275" spans="2:7">
      <c r="B16275"/>
      <c r="C16275"/>
      <c r="D16275"/>
      <c r="E16275"/>
      <c r="F16275" s="288"/>
      <c r="G16275" s="288"/>
    </row>
    <row r="16276" spans="2:7">
      <c r="B16276"/>
      <c r="C16276"/>
      <c r="D16276"/>
      <c r="E16276"/>
      <c r="F16276" s="288"/>
      <c r="G16276" s="288"/>
    </row>
    <row r="16277" spans="2:7">
      <c r="B16277"/>
      <c r="C16277"/>
      <c r="D16277"/>
      <c r="E16277"/>
      <c r="F16277" s="288"/>
      <c r="G16277" s="288"/>
    </row>
    <row r="16278" spans="2:7">
      <c r="B16278"/>
      <c r="C16278"/>
      <c r="D16278"/>
      <c r="E16278"/>
      <c r="F16278" s="288"/>
      <c r="G16278" s="288"/>
    </row>
    <row r="16279" spans="2:7">
      <c r="B16279"/>
      <c r="C16279"/>
      <c r="D16279"/>
      <c r="E16279"/>
      <c r="F16279" s="288"/>
      <c r="G16279" s="288"/>
    </row>
    <row r="16280" spans="2:7">
      <c r="B16280"/>
      <c r="C16280"/>
      <c r="D16280"/>
      <c r="E16280"/>
      <c r="F16280" s="288"/>
      <c r="G16280" s="288"/>
    </row>
    <row r="16281" spans="2:7">
      <c r="B16281"/>
      <c r="C16281"/>
      <c r="D16281"/>
      <c r="E16281"/>
      <c r="F16281" s="288"/>
      <c r="G16281" s="288"/>
    </row>
    <row r="16282" spans="2:7">
      <c r="B16282"/>
      <c r="C16282"/>
      <c r="D16282"/>
      <c r="E16282"/>
      <c r="F16282" s="288"/>
      <c r="G16282" s="288"/>
    </row>
    <row r="16283" spans="2:7">
      <c r="B16283"/>
      <c r="C16283"/>
      <c r="D16283"/>
      <c r="E16283"/>
      <c r="F16283" s="288"/>
      <c r="G16283" s="288"/>
    </row>
    <row r="16284" spans="2:7">
      <c r="B16284"/>
      <c r="C16284"/>
      <c r="D16284"/>
      <c r="E16284"/>
      <c r="F16284" s="288"/>
      <c r="G16284" s="288"/>
    </row>
    <row r="16285" spans="2:7">
      <c r="B16285"/>
      <c r="C16285"/>
      <c r="D16285"/>
      <c r="E16285"/>
      <c r="F16285" s="288"/>
      <c r="G16285" s="288"/>
    </row>
    <row r="16286" spans="2:7">
      <c r="B16286"/>
      <c r="C16286"/>
      <c r="D16286"/>
      <c r="E16286"/>
      <c r="F16286" s="288"/>
      <c r="G16286" s="288"/>
    </row>
    <row r="16287" spans="2:7">
      <c r="B16287"/>
      <c r="C16287"/>
      <c r="D16287"/>
      <c r="E16287"/>
      <c r="F16287" s="288"/>
      <c r="G16287" s="288"/>
    </row>
    <row r="16288" spans="2:7">
      <c r="B16288"/>
      <c r="C16288"/>
      <c r="D16288"/>
      <c r="E16288"/>
      <c r="F16288" s="288"/>
      <c r="G16288" s="288"/>
    </row>
    <row r="16289" spans="2:7">
      <c r="B16289"/>
      <c r="C16289"/>
      <c r="D16289"/>
      <c r="E16289"/>
      <c r="F16289" s="288"/>
      <c r="G16289" s="288"/>
    </row>
    <row r="16290" spans="2:7">
      <c r="B16290"/>
      <c r="C16290"/>
      <c r="D16290"/>
      <c r="E16290"/>
      <c r="F16290" s="288"/>
      <c r="G16290" s="288"/>
    </row>
    <row r="16291" spans="2:7">
      <c r="B16291"/>
      <c r="C16291"/>
      <c r="D16291"/>
      <c r="E16291"/>
      <c r="F16291" s="288"/>
      <c r="G16291" s="288"/>
    </row>
    <row r="16292" spans="2:7">
      <c r="B16292"/>
      <c r="C16292"/>
      <c r="D16292"/>
      <c r="E16292"/>
      <c r="F16292" s="288"/>
      <c r="G16292" s="288"/>
    </row>
    <row r="16293" spans="2:7">
      <c r="B16293"/>
      <c r="C16293"/>
      <c r="D16293"/>
      <c r="E16293"/>
      <c r="F16293" s="288"/>
      <c r="G16293" s="288"/>
    </row>
    <row r="16294" spans="2:7">
      <c r="B16294"/>
      <c r="C16294"/>
      <c r="D16294"/>
      <c r="E16294"/>
      <c r="F16294" s="288"/>
      <c r="G16294" s="288"/>
    </row>
    <row r="16295" spans="2:7">
      <c r="B16295"/>
      <c r="C16295"/>
      <c r="D16295"/>
      <c r="E16295"/>
      <c r="F16295" s="288"/>
      <c r="G16295" s="288"/>
    </row>
    <row r="16296" spans="2:7">
      <c r="B16296"/>
      <c r="C16296"/>
      <c r="D16296"/>
      <c r="E16296"/>
      <c r="F16296" s="288"/>
      <c r="G16296" s="288"/>
    </row>
    <row r="16297" spans="2:7">
      <c r="B16297"/>
      <c r="C16297"/>
      <c r="D16297"/>
      <c r="E16297"/>
      <c r="F16297" s="288"/>
      <c r="G16297" s="288"/>
    </row>
    <row r="16298" spans="2:7">
      <c r="B16298"/>
      <c r="C16298"/>
      <c r="D16298"/>
      <c r="E16298"/>
      <c r="F16298" s="288"/>
      <c r="G16298" s="288"/>
    </row>
    <row r="16299" spans="2:7">
      <c r="B16299"/>
      <c r="C16299"/>
      <c r="D16299"/>
      <c r="E16299"/>
      <c r="F16299" s="288"/>
      <c r="G16299" s="288"/>
    </row>
    <row r="16300" spans="2:7">
      <c r="B16300"/>
      <c r="C16300"/>
      <c r="D16300"/>
      <c r="E16300"/>
      <c r="F16300" s="288"/>
      <c r="G16300" s="288"/>
    </row>
    <row r="16301" spans="2:7">
      <c r="B16301"/>
      <c r="C16301"/>
      <c r="D16301"/>
      <c r="E16301"/>
      <c r="F16301" s="288"/>
      <c r="G16301" s="288"/>
    </row>
    <row r="16302" spans="2:7">
      <c r="B16302"/>
      <c r="C16302"/>
      <c r="D16302"/>
      <c r="E16302"/>
      <c r="F16302" s="288"/>
      <c r="G16302" s="288"/>
    </row>
    <row r="16303" spans="2:7">
      <c r="B16303"/>
      <c r="C16303"/>
      <c r="D16303"/>
      <c r="E16303"/>
      <c r="F16303" s="288"/>
      <c r="G16303" s="288"/>
    </row>
    <row r="16304" spans="2:7">
      <c r="B16304"/>
      <c r="C16304"/>
      <c r="D16304"/>
      <c r="E16304"/>
      <c r="F16304" s="288"/>
      <c r="G16304" s="288"/>
    </row>
    <row r="16305" spans="2:7">
      <c r="B16305"/>
      <c r="C16305"/>
      <c r="D16305"/>
      <c r="E16305"/>
      <c r="F16305" s="288"/>
      <c r="G16305" s="288"/>
    </row>
    <row r="16306" spans="2:7">
      <c r="B16306"/>
      <c r="C16306"/>
      <c r="D16306"/>
      <c r="E16306"/>
      <c r="F16306" s="288"/>
      <c r="G16306" s="288"/>
    </row>
    <row r="16307" spans="2:7">
      <c r="B16307"/>
      <c r="C16307"/>
      <c r="D16307"/>
      <c r="E16307"/>
      <c r="F16307" s="288"/>
      <c r="G16307" s="288"/>
    </row>
    <row r="16308" spans="2:7">
      <c r="B16308"/>
      <c r="C16308"/>
      <c r="D16308"/>
      <c r="E16308"/>
      <c r="F16308" s="288"/>
      <c r="G16308" s="288"/>
    </row>
    <row r="16309" spans="2:7">
      <c r="B16309"/>
      <c r="C16309"/>
      <c r="D16309"/>
      <c r="E16309"/>
      <c r="F16309" s="288"/>
      <c r="G16309" s="288"/>
    </row>
    <row r="16310" spans="2:7">
      <c r="B16310"/>
      <c r="C16310"/>
      <c r="D16310"/>
      <c r="E16310"/>
      <c r="F16310" s="288"/>
      <c r="G16310" s="288"/>
    </row>
    <row r="16311" spans="2:7">
      <c r="B16311"/>
      <c r="C16311"/>
      <c r="D16311"/>
      <c r="E16311"/>
      <c r="F16311" s="288"/>
      <c r="G16311" s="288"/>
    </row>
    <row r="16312" spans="2:7">
      <c r="B16312"/>
      <c r="C16312"/>
      <c r="D16312"/>
      <c r="E16312"/>
      <c r="F16312" s="288"/>
      <c r="G16312" s="288"/>
    </row>
    <row r="16313" spans="2:7">
      <c r="B16313"/>
      <c r="C16313"/>
      <c r="D16313"/>
      <c r="E16313"/>
      <c r="F16313" s="288"/>
      <c r="G16313" s="288"/>
    </row>
    <row r="16314" spans="2:7">
      <c r="B16314"/>
      <c r="C16314"/>
      <c r="D16314"/>
      <c r="E16314"/>
      <c r="F16314" s="288"/>
      <c r="G16314" s="288"/>
    </row>
    <row r="16315" spans="2:7">
      <c r="B16315"/>
      <c r="C16315"/>
      <c r="D16315"/>
      <c r="E16315"/>
      <c r="F16315" s="288"/>
      <c r="G16315" s="288"/>
    </row>
    <row r="16316" spans="2:7">
      <c r="B16316"/>
      <c r="C16316"/>
      <c r="D16316"/>
      <c r="E16316"/>
      <c r="F16316" s="288"/>
      <c r="G16316" s="288"/>
    </row>
    <row r="16317" spans="2:7">
      <c r="B16317"/>
      <c r="C16317"/>
      <c r="D16317"/>
      <c r="E16317"/>
      <c r="F16317" s="288"/>
      <c r="G16317" s="288"/>
    </row>
    <row r="16318" spans="2:7">
      <c r="B16318"/>
      <c r="C16318"/>
      <c r="D16318"/>
      <c r="E16318"/>
      <c r="F16318" s="288"/>
      <c r="G16318" s="288"/>
    </row>
    <row r="16319" spans="2:7">
      <c r="B16319"/>
      <c r="C16319"/>
      <c r="D16319"/>
      <c r="E16319"/>
      <c r="F16319" s="288"/>
      <c r="G16319" s="288"/>
    </row>
    <row r="16320" spans="2:7">
      <c r="B16320"/>
      <c r="C16320"/>
      <c r="D16320"/>
      <c r="E16320"/>
      <c r="F16320" s="288"/>
      <c r="G16320" s="288"/>
    </row>
    <row r="16321" spans="2:7">
      <c r="B16321"/>
      <c r="C16321"/>
      <c r="D16321"/>
      <c r="E16321"/>
      <c r="F16321" s="288"/>
      <c r="G16321" s="288"/>
    </row>
    <row r="16322" spans="2:7">
      <c r="B16322"/>
      <c r="C16322"/>
      <c r="D16322"/>
      <c r="E16322"/>
      <c r="F16322" s="288"/>
      <c r="G16322" s="288"/>
    </row>
    <row r="16323" spans="2:7">
      <c r="B16323"/>
      <c r="C16323"/>
      <c r="D16323"/>
      <c r="E16323"/>
      <c r="F16323" s="288"/>
      <c r="G16323" s="288"/>
    </row>
    <row r="16324" spans="2:7">
      <c r="B16324"/>
      <c r="C16324"/>
      <c r="D16324"/>
      <c r="E16324"/>
      <c r="F16324" s="288"/>
      <c r="G16324" s="288"/>
    </row>
    <row r="16325" spans="2:7">
      <c r="B16325"/>
      <c r="C16325"/>
      <c r="D16325"/>
      <c r="E16325"/>
      <c r="F16325" s="288"/>
      <c r="G16325" s="288"/>
    </row>
    <row r="16326" spans="2:7">
      <c r="B16326"/>
      <c r="C16326"/>
      <c r="D16326"/>
      <c r="E16326"/>
      <c r="F16326" s="288"/>
      <c r="G16326" s="288"/>
    </row>
    <row r="16327" spans="2:7">
      <c r="B16327"/>
      <c r="C16327"/>
      <c r="D16327"/>
      <c r="E16327"/>
      <c r="F16327" s="288"/>
      <c r="G16327" s="288"/>
    </row>
    <row r="16328" spans="2:7">
      <c r="B16328"/>
      <c r="C16328"/>
      <c r="D16328"/>
      <c r="E16328"/>
      <c r="F16328" s="288"/>
      <c r="G16328" s="288"/>
    </row>
    <row r="16329" spans="2:7">
      <c r="B16329"/>
      <c r="C16329"/>
      <c r="D16329"/>
      <c r="E16329"/>
      <c r="F16329" s="288"/>
      <c r="G16329" s="288"/>
    </row>
    <row r="16330" spans="2:7">
      <c r="B16330"/>
      <c r="C16330"/>
      <c r="D16330"/>
      <c r="E16330"/>
      <c r="F16330" s="288"/>
      <c r="G16330" s="288"/>
    </row>
    <row r="16331" spans="2:7">
      <c r="B16331"/>
      <c r="C16331"/>
      <c r="D16331"/>
      <c r="E16331"/>
      <c r="F16331" s="288"/>
      <c r="G16331" s="288"/>
    </row>
    <row r="16332" spans="2:7">
      <c r="B16332"/>
      <c r="C16332"/>
      <c r="D16332"/>
      <c r="E16332"/>
      <c r="F16332" s="288"/>
      <c r="G16332" s="288"/>
    </row>
    <row r="16333" spans="2:7">
      <c r="B16333"/>
      <c r="C16333"/>
      <c r="D16333"/>
      <c r="E16333"/>
      <c r="F16333" s="288"/>
      <c r="G16333" s="288"/>
    </row>
    <row r="16334" spans="2:7">
      <c r="B16334"/>
      <c r="C16334"/>
      <c r="D16334"/>
      <c r="E16334"/>
      <c r="F16334" s="288"/>
      <c r="G16334" s="288"/>
    </row>
    <row r="16335" spans="2:7">
      <c r="B16335"/>
      <c r="C16335"/>
      <c r="D16335"/>
      <c r="E16335"/>
      <c r="F16335" s="288"/>
      <c r="G16335" s="288"/>
    </row>
    <row r="16336" spans="2:7">
      <c r="B16336"/>
      <c r="C16336"/>
      <c r="D16336"/>
      <c r="E16336"/>
      <c r="F16336" s="288"/>
      <c r="G16336" s="288"/>
    </row>
    <row r="16337" spans="2:7">
      <c r="B16337"/>
      <c r="C16337"/>
      <c r="D16337"/>
      <c r="E16337"/>
      <c r="F16337" s="288"/>
      <c r="G16337" s="288"/>
    </row>
    <row r="16338" spans="2:7">
      <c r="B16338"/>
      <c r="C16338"/>
      <c r="D16338"/>
      <c r="E16338"/>
      <c r="F16338" s="288"/>
      <c r="G16338" s="288"/>
    </row>
    <row r="16339" spans="2:7">
      <c r="B16339"/>
      <c r="C16339"/>
      <c r="D16339"/>
      <c r="E16339"/>
      <c r="F16339" s="288"/>
      <c r="G16339" s="288"/>
    </row>
    <row r="16340" spans="2:7">
      <c r="B16340"/>
      <c r="C16340"/>
      <c r="D16340"/>
      <c r="E16340"/>
      <c r="F16340" s="288"/>
      <c r="G16340" s="288"/>
    </row>
    <row r="16341" spans="2:7">
      <c r="B16341"/>
      <c r="C16341"/>
      <c r="D16341"/>
      <c r="E16341"/>
      <c r="F16341" s="288"/>
      <c r="G16341" s="288"/>
    </row>
    <row r="16342" spans="2:7">
      <c r="B16342"/>
      <c r="C16342"/>
      <c r="D16342"/>
      <c r="E16342"/>
      <c r="F16342" s="288"/>
      <c r="G16342" s="288"/>
    </row>
    <row r="16343" spans="2:7">
      <c r="B16343"/>
      <c r="C16343"/>
      <c r="D16343"/>
      <c r="E16343"/>
      <c r="F16343" s="288"/>
      <c r="G16343" s="288"/>
    </row>
    <row r="16344" spans="2:7">
      <c r="B16344"/>
      <c r="C16344"/>
      <c r="D16344"/>
      <c r="E16344"/>
      <c r="F16344" s="288"/>
      <c r="G16344" s="288"/>
    </row>
    <row r="16345" spans="2:7">
      <c r="B16345"/>
      <c r="C16345"/>
      <c r="D16345"/>
      <c r="E16345"/>
      <c r="F16345" s="288"/>
      <c r="G16345" s="288"/>
    </row>
    <row r="16346" spans="2:7">
      <c r="B16346"/>
      <c r="C16346"/>
      <c r="D16346"/>
      <c r="E16346"/>
      <c r="F16346" s="288"/>
      <c r="G16346" s="288"/>
    </row>
    <row r="16347" spans="2:7">
      <c r="B16347"/>
      <c r="C16347"/>
      <c r="D16347"/>
      <c r="E16347"/>
      <c r="F16347" s="288"/>
      <c r="G16347" s="288"/>
    </row>
    <row r="16348" spans="2:7">
      <c r="B16348"/>
      <c r="C16348"/>
      <c r="D16348"/>
      <c r="E16348"/>
      <c r="F16348" s="288"/>
      <c r="G16348" s="288"/>
    </row>
    <row r="16349" spans="2:7">
      <c r="B16349"/>
      <c r="C16349"/>
      <c r="D16349"/>
      <c r="E16349"/>
      <c r="F16349" s="288"/>
      <c r="G16349" s="288"/>
    </row>
    <row r="16350" spans="2:7">
      <c r="B16350"/>
      <c r="C16350"/>
      <c r="D16350"/>
      <c r="E16350"/>
      <c r="F16350" s="288"/>
      <c r="G16350" s="288"/>
    </row>
    <row r="16351" spans="2:7">
      <c r="B16351"/>
      <c r="C16351"/>
      <c r="D16351"/>
      <c r="E16351"/>
      <c r="F16351" s="288"/>
      <c r="G16351" s="288"/>
    </row>
    <row r="16352" spans="2:7">
      <c r="B16352"/>
      <c r="C16352"/>
      <c r="D16352"/>
      <c r="E16352"/>
      <c r="F16352" s="288"/>
      <c r="G16352" s="288"/>
    </row>
    <row r="16353" spans="2:7">
      <c r="B16353"/>
      <c r="C16353"/>
      <c r="D16353"/>
      <c r="E16353"/>
      <c r="F16353" s="288"/>
      <c r="G16353" s="288"/>
    </row>
    <row r="16354" spans="2:7">
      <c r="B16354"/>
      <c r="C16354"/>
      <c r="D16354"/>
      <c r="E16354"/>
      <c r="F16354" s="288"/>
      <c r="G16354" s="288"/>
    </row>
    <row r="16355" spans="2:7">
      <c r="B16355"/>
      <c r="C16355"/>
      <c r="D16355"/>
      <c r="E16355"/>
      <c r="F16355" s="288"/>
      <c r="G16355" s="288"/>
    </row>
    <row r="16356" spans="2:7">
      <c r="B16356"/>
      <c r="C16356"/>
      <c r="D16356"/>
      <c r="E16356"/>
      <c r="F16356" s="288"/>
      <c r="G16356" s="288"/>
    </row>
    <row r="16357" spans="2:7">
      <c r="B16357"/>
      <c r="C16357"/>
      <c r="D16357"/>
      <c r="E16357"/>
      <c r="F16357" s="288"/>
      <c r="G16357" s="288"/>
    </row>
    <row r="16358" spans="2:7">
      <c r="B16358"/>
      <c r="C16358"/>
      <c r="D16358"/>
      <c r="E16358"/>
      <c r="F16358" s="288"/>
      <c r="G16358" s="288"/>
    </row>
    <row r="16359" spans="2:7">
      <c r="B16359"/>
      <c r="C16359"/>
      <c r="D16359"/>
      <c r="E16359"/>
      <c r="F16359" s="288"/>
      <c r="G16359" s="288"/>
    </row>
    <row r="16360" spans="2:7">
      <c r="B16360"/>
      <c r="C16360"/>
      <c r="D16360"/>
      <c r="E16360"/>
      <c r="F16360" s="288"/>
      <c r="G16360" s="288"/>
    </row>
    <row r="16361" spans="2:7">
      <c r="B16361"/>
      <c r="C16361"/>
      <c r="D16361"/>
      <c r="E16361"/>
      <c r="F16361" s="288"/>
      <c r="G16361" s="288"/>
    </row>
    <row r="16362" spans="2:7">
      <c r="B16362"/>
      <c r="C16362"/>
      <c r="D16362"/>
      <c r="E16362"/>
      <c r="F16362" s="288"/>
      <c r="G16362" s="288"/>
    </row>
    <row r="16363" spans="2:7">
      <c r="B16363"/>
      <c r="C16363"/>
      <c r="D16363"/>
      <c r="E16363"/>
      <c r="F16363" s="288"/>
      <c r="G16363" s="288"/>
    </row>
    <row r="16364" spans="2:7">
      <c r="B16364"/>
      <c r="C16364"/>
      <c r="D16364"/>
      <c r="E16364"/>
      <c r="F16364" s="288"/>
      <c r="G16364" s="288"/>
    </row>
    <row r="16365" spans="2:7">
      <c r="B16365"/>
      <c r="C16365"/>
      <c r="D16365"/>
      <c r="E16365"/>
      <c r="F16365" s="288"/>
      <c r="G16365" s="288"/>
    </row>
    <row r="16366" spans="2:7">
      <c r="B16366"/>
      <c r="C16366"/>
      <c r="D16366"/>
      <c r="E16366"/>
      <c r="F16366" s="288"/>
      <c r="G16366" s="288"/>
    </row>
    <row r="16367" spans="2:7">
      <c r="B16367"/>
      <c r="C16367"/>
      <c r="D16367"/>
      <c r="E16367"/>
      <c r="F16367" s="288"/>
      <c r="G16367" s="288"/>
    </row>
    <row r="16368" spans="2:7">
      <c r="B16368"/>
      <c r="C16368"/>
      <c r="D16368"/>
      <c r="E16368"/>
      <c r="F16368" s="288"/>
      <c r="G16368" s="288"/>
    </row>
    <row r="16369" spans="2:7">
      <c r="B16369"/>
      <c r="C16369"/>
      <c r="D16369"/>
      <c r="E16369"/>
      <c r="F16369" s="288"/>
      <c r="G16369" s="288"/>
    </row>
    <row r="16370" spans="2:7">
      <c r="B16370"/>
      <c r="C16370"/>
      <c r="D16370"/>
      <c r="E16370"/>
      <c r="F16370" s="288"/>
      <c r="G16370" s="288"/>
    </row>
    <row r="16371" spans="2:7">
      <c r="B16371"/>
      <c r="C16371"/>
      <c r="D16371"/>
      <c r="E16371"/>
      <c r="F16371" s="288"/>
      <c r="G16371" s="288"/>
    </row>
    <row r="16372" spans="2:7">
      <c r="B16372"/>
      <c r="C16372"/>
      <c r="D16372"/>
      <c r="E16372"/>
      <c r="F16372" s="288"/>
      <c r="G16372" s="288"/>
    </row>
    <row r="16373" spans="2:7">
      <c r="B16373"/>
      <c r="C16373"/>
      <c r="D16373"/>
      <c r="E16373"/>
      <c r="F16373" s="288"/>
      <c r="G16373" s="288"/>
    </row>
    <row r="16374" spans="2:7">
      <c r="B16374"/>
      <c r="C16374"/>
      <c r="D16374"/>
      <c r="E16374"/>
      <c r="F16374" s="288"/>
      <c r="G16374" s="288"/>
    </row>
    <row r="16375" spans="2:7">
      <c r="B16375"/>
      <c r="C16375"/>
      <c r="D16375"/>
      <c r="E16375"/>
      <c r="F16375" s="288"/>
      <c r="G16375" s="288"/>
    </row>
    <row r="16376" spans="2:7">
      <c r="B16376"/>
      <c r="C16376"/>
      <c r="D16376"/>
      <c r="E16376"/>
      <c r="F16376" s="288"/>
      <c r="G16376" s="288"/>
    </row>
    <row r="16377" spans="2:7">
      <c r="B16377"/>
      <c r="C16377"/>
      <c r="D16377"/>
      <c r="E16377"/>
      <c r="F16377" s="288"/>
      <c r="G16377" s="288"/>
    </row>
    <row r="16378" spans="2:7">
      <c r="B16378"/>
      <c r="C16378"/>
      <c r="D16378"/>
      <c r="E16378"/>
      <c r="F16378" s="288"/>
      <c r="G16378" s="288"/>
    </row>
    <row r="16379" spans="2:7">
      <c r="B16379"/>
      <c r="C16379"/>
      <c r="D16379"/>
      <c r="E16379"/>
      <c r="F16379" s="288"/>
      <c r="G16379" s="288"/>
    </row>
    <row r="16380" spans="2:7">
      <c r="B16380"/>
      <c r="C16380"/>
      <c r="D16380"/>
      <c r="E16380"/>
      <c r="F16380" s="288"/>
      <c r="G16380" s="288"/>
    </row>
    <row r="16381" spans="2:7">
      <c r="B16381"/>
      <c r="C16381"/>
      <c r="D16381"/>
      <c r="E16381"/>
      <c r="F16381" s="288"/>
      <c r="G16381" s="288"/>
    </row>
    <row r="16382" spans="2:7">
      <c r="B16382"/>
      <c r="C16382"/>
      <c r="D16382"/>
      <c r="E16382"/>
      <c r="F16382" s="288"/>
      <c r="G16382" s="288"/>
    </row>
    <row r="16383" spans="2:7">
      <c r="B16383"/>
      <c r="C16383"/>
      <c r="D16383"/>
      <c r="E16383"/>
      <c r="F16383" s="288"/>
      <c r="G16383" s="288"/>
    </row>
    <row r="16384" spans="2:7">
      <c r="B16384"/>
      <c r="C16384"/>
      <c r="D16384"/>
      <c r="E16384"/>
      <c r="F16384" s="288"/>
      <c r="G16384" s="288"/>
    </row>
    <row r="16385" spans="2:7">
      <c r="B16385"/>
      <c r="C16385"/>
      <c r="D16385"/>
      <c r="E16385"/>
      <c r="F16385" s="288"/>
      <c r="G16385" s="288"/>
    </row>
    <row r="16386" spans="2:7">
      <c r="B16386"/>
      <c r="C16386"/>
      <c r="D16386"/>
      <c r="E16386"/>
      <c r="F16386" s="288"/>
      <c r="G16386" s="288"/>
    </row>
    <row r="16387" spans="2:7">
      <c r="B16387"/>
      <c r="C16387"/>
      <c r="D16387"/>
      <c r="E16387"/>
      <c r="F16387" s="288"/>
      <c r="G16387" s="288"/>
    </row>
    <row r="16388" spans="2:7">
      <c r="B16388"/>
      <c r="C16388"/>
      <c r="D16388"/>
      <c r="E16388"/>
      <c r="F16388" s="288"/>
      <c r="G16388" s="288"/>
    </row>
    <row r="16389" spans="2:7">
      <c r="B16389"/>
      <c r="C16389"/>
      <c r="D16389"/>
      <c r="E16389"/>
      <c r="F16389" s="288"/>
      <c r="G16389" s="288"/>
    </row>
    <row r="16390" spans="2:7">
      <c r="B16390"/>
      <c r="C16390"/>
      <c r="D16390"/>
      <c r="E16390"/>
      <c r="F16390" s="288"/>
      <c r="G16390" s="288"/>
    </row>
    <row r="16391" spans="2:7">
      <c r="B16391"/>
      <c r="C16391"/>
      <c r="D16391"/>
      <c r="E16391"/>
      <c r="F16391" s="288"/>
      <c r="G16391" s="288"/>
    </row>
    <row r="16392" spans="2:7">
      <c r="B16392"/>
      <c r="C16392"/>
      <c r="D16392"/>
      <c r="E16392"/>
      <c r="F16392" s="288"/>
      <c r="G16392" s="288"/>
    </row>
    <row r="16393" spans="2:7">
      <c r="B16393"/>
      <c r="C16393"/>
      <c r="D16393"/>
      <c r="E16393"/>
      <c r="F16393" s="288"/>
      <c r="G16393" s="288"/>
    </row>
    <row r="16394" spans="2:7">
      <c r="B16394"/>
      <c r="C16394"/>
      <c r="D16394"/>
      <c r="E16394"/>
      <c r="F16394" s="288"/>
      <c r="G16394" s="288"/>
    </row>
    <row r="16395" spans="2:7">
      <c r="B16395"/>
      <c r="C16395"/>
      <c r="D16395"/>
      <c r="E16395"/>
      <c r="F16395" s="288"/>
      <c r="G16395" s="288"/>
    </row>
    <row r="16396" spans="2:7">
      <c r="B16396"/>
      <c r="C16396"/>
      <c r="D16396"/>
      <c r="E16396"/>
      <c r="F16396" s="288"/>
      <c r="G16396" s="288"/>
    </row>
    <row r="16397" spans="2:7">
      <c r="B16397"/>
      <c r="C16397"/>
      <c r="D16397"/>
      <c r="E16397"/>
      <c r="F16397" s="288"/>
      <c r="G16397" s="288"/>
    </row>
    <row r="16398" spans="2:7">
      <c r="B16398"/>
      <c r="C16398"/>
      <c r="D16398"/>
      <c r="E16398"/>
      <c r="F16398" s="288"/>
      <c r="G16398" s="288"/>
    </row>
    <row r="16399" spans="2:7">
      <c r="B16399"/>
      <c r="C16399"/>
      <c r="D16399"/>
      <c r="E16399"/>
      <c r="F16399" s="288"/>
      <c r="G16399" s="288"/>
    </row>
    <row r="16400" spans="2:7">
      <c r="B16400"/>
      <c r="C16400"/>
      <c r="D16400"/>
      <c r="E16400"/>
      <c r="F16400" s="288"/>
      <c r="G16400" s="288"/>
    </row>
    <row r="16401" spans="2:7">
      <c r="B16401"/>
      <c r="C16401"/>
      <c r="D16401"/>
      <c r="E16401"/>
      <c r="F16401" s="288"/>
      <c r="G16401" s="288"/>
    </row>
    <row r="16402" spans="2:7">
      <c r="B16402"/>
      <c r="C16402"/>
      <c r="D16402"/>
      <c r="E16402"/>
      <c r="F16402" s="288"/>
      <c r="G16402" s="288"/>
    </row>
    <row r="16403" spans="2:7">
      <c r="B16403"/>
      <c r="C16403"/>
      <c r="D16403"/>
      <c r="E16403"/>
      <c r="F16403" s="288"/>
      <c r="G16403" s="288"/>
    </row>
    <row r="16404" spans="2:7">
      <c r="B16404"/>
      <c r="C16404"/>
      <c r="D16404"/>
      <c r="E16404"/>
      <c r="F16404" s="288"/>
      <c r="G16404" s="288"/>
    </row>
    <row r="16405" spans="2:7">
      <c r="B16405"/>
      <c r="C16405"/>
      <c r="D16405"/>
      <c r="E16405"/>
      <c r="F16405" s="288"/>
      <c r="G16405" s="288"/>
    </row>
    <row r="16406" spans="2:7">
      <c r="B16406"/>
      <c r="C16406"/>
      <c r="D16406"/>
      <c r="E16406"/>
      <c r="F16406" s="288"/>
      <c r="G16406" s="288"/>
    </row>
    <row r="16407" spans="2:7">
      <c r="B16407"/>
      <c r="C16407"/>
      <c r="D16407"/>
      <c r="E16407"/>
      <c r="F16407" s="288"/>
      <c r="G16407" s="288"/>
    </row>
    <row r="16408" spans="2:7">
      <c r="B16408"/>
      <c r="C16408"/>
      <c r="D16408"/>
      <c r="E16408"/>
      <c r="F16408" s="288"/>
      <c r="G16408" s="288"/>
    </row>
    <row r="16409" spans="2:7">
      <c r="B16409"/>
      <c r="C16409"/>
      <c r="D16409"/>
      <c r="E16409"/>
      <c r="F16409" s="288"/>
      <c r="G16409" s="288"/>
    </row>
    <row r="16410" spans="2:7">
      <c r="B16410"/>
      <c r="C16410"/>
      <c r="D16410"/>
      <c r="E16410"/>
      <c r="F16410" s="288"/>
      <c r="G16410" s="288"/>
    </row>
    <row r="16411" spans="2:7">
      <c r="B16411"/>
      <c r="C16411"/>
      <c r="D16411"/>
      <c r="E16411"/>
      <c r="F16411" s="288"/>
      <c r="G16411" s="288"/>
    </row>
    <row r="16412" spans="2:7">
      <c r="B16412"/>
      <c r="C16412"/>
      <c r="D16412"/>
      <c r="E16412"/>
      <c r="F16412" s="288"/>
      <c r="G16412" s="288"/>
    </row>
    <row r="16413" spans="2:7">
      <c r="B16413"/>
      <c r="C16413"/>
      <c r="D16413"/>
      <c r="E16413"/>
      <c r="F16413" s="288"/>
      <c r="G16413" s="288"/>
    </row>
    <row r="16414" spans="2:7">
      <c r="B16414"/>
      <c r="C16414"/>
      <c r="D16414"/>
      <c r="E16414"/>
      <c r="F16414" s="288"/>
      <c r="G16414" s="288"/>
    </row>
    <row r="16415" spans="2:7">
      <c r="B16415"/>
      <c r="C16415"/>
      <c r="D16415"/>
      <c r="E16415"/>
      <c r="F16415" s="288"/>
      <c r="G16415" s="288"/>
    </row>
    <row r="16416" spans="2:7">
      <c r="B16416"/>
      <c r="C16416"/>
      <c r="D16416"/>
      <c r="E16416"/>
      <c r="F16416" s="288"/>
      <c r="G16416" s="288"/>
    </row>
    <row r="16417" spans="2:7">
      <c r="B16417"/>
      <c r="C16417"/>
      <c r="D16417"/>
      <c r="E16417"/>
      <c r="F16417" s="288"/>
      <c r="G16417" s="288"/>
    </row>
    <row r="16418" spans="2:7">
      <c r="B16418"/>
      <c r="C16418"/>
      <c r="D16418"/>
      <c r="E16418"/>
      <c r="F16418" s="288"/>
      <c r="G16418" s="288"/>
    </row>
    <row r="16419" spans="2:7">
      <c r="B16419"/>
      <c r="C16419"/>
      <c r="D16419"/>
      <c r="E16419"/>
      <c r="F16419" s="288"/>
      <c r="G16419" s="288"/>
    </row>
    <row r="16420" spans="2:7">
      <c r="B16420"/>
      <c r="C16420"/>
      <c r="D16420"/>
      <c r="E16420"/>
      <c r="F16420" s="288"/>
      <c r="G16420" s="288"/>
    </row>
    <row r="16421" spans="2:7">
      <c r="B16421"/>
      <c r="C16421"/>
      <c r="D16421"/>
      <c r="E16421"/>
      <c r="F16421" s="288"/>
      <c r="G16421" s="288"/>
    </row>
    <row r="16422" spans="2:7">
      <c r="B16422"/>
      <c r="C16422"/>
      <c r="D16422"/>
      <c r="E16422"/>
      <c r="F16422" s="288"/>
      <c r="G16422" s="288"/>
    </row>
    <row r="16423" spans="2:7">
      <c r="B16423"/>
      <c r="C16423"/>
      <c r="D16423"/>
      <c r="E16423"/>
      <c r="F16423" s="288"/>
      <c r="G16423" s="288"/>
    </row>
    <row r="16424" spans="2:7">
      <c r="B16424"/>
      <c r="C16424"/>
      <c r="D16424"/>
      <c r="E16424"/>
      <c r="F16424" s="288"/>
      <c r="G16424" s="288"/>
    </row>
    <row r="16425" spans="2:7">
      <c r="B16425"/>
      <c r="C16425"/>
      <c r="D16425"/>
      <c r="E16425"/>
      <c r="F16425" s="288"/>
      <c r="G16425" s="288"/>
    </row>
    <row r="16426" spans="2:7">
      <c r="B16426"/>
      <c r="C16426"/>
      <c r="D16426"/>
      <c r="E16426"/>
      <c r="F16426" s="288"/>
      <c r="G16426" s="288"/>
    </row>
    <row r="16427" spans="2:7">
      <c r="B16427"/>
      <c r="C16427"/>
      <c r="D16427"/>
      <c r="E16427"/>
      <c r="F16427" s="288"/>
      <c r="G16427" s="288"/>
    </row>
    <row r="16428" spans="2:7">
      <c r="B16428"/>
      <c r="C16428"/>
      <c r="D16428"/>
      <c r="E16428"/>
      <c r="F16428" s="288"/>
      <c r="G16428" s="288"/>
    </row>
    <row r="16429" spans="2:7">
      <c r="B16429"/>
      <c r="C16429"/>
      <c r="D16429"/>
      <c r="E16429"/>
      <c r="F16429" s="288"/>
      <c r="G16429" s="288"/>
    </row>
    <row r="16430" spans="2:7">
      <c r="B16430"/>
      <c r="C16430"/>
      <c r="D16430"/>
      <c r="E16430"/>
      <c r="F16430" s="288"/>
      <c r="G16430" s="288"/>
    </row>
    <row r="16431" spans="2:7">
      <c r="B16431"/>
      <c r="C16431"/>
      <c r="D16431"/>
      <c r="E16431"/>
      <c r="F16431" s="288"/>
      <c r="G16431" s="288"/>
    </row>
    <row r="16432" spans="2:7">
      <c r="B16432"/>
      <c r="C16432"/>
      <c r="D16432"/>
      <c r="E16432"/>
      <c r="F16432" s="288"/>
      <c r="G16432" s="288"/>
    </row>
    <row r="16433" spans="2:7">
      <c r="B16433"/>
      <c r="C16433"/>
      <c r="D16433"/>
      <c r="E16433"/>
      <c r="F16433" s="288"/>
      <c r="G16433" s="288"/>
    </row>
    <row r="16434" spans="2:7">
      <c r="B16434"/>
      <c r="C16434"/>
      <c r="D16434"/>
      <c r="E16434"/>
      <c r="F16434" s="288"/>
      <c r="G16434" s="288"/>
    </row>
    <row r="16435" spans="2:7">
      <c r="B16435"/>
      <c r="C16435"/>
      <c r="D16435"/>
      <c r="E16435"/>
      <c r="F16435" s="288"/>
      <c r="G16435" s="288"/>
    </row>
    <row r="16436" spans="2:7">
      <c r="B16436"/>
      <c r="C16436"/>
      <c r="D16436"/>
      <c r="E16436"/>
      <c r="F16436" s="288"/>
      <c r="G16436" s="288"/>
    </row>
    <row r="16437" spans="2:7">
      <c r="B16437"/>
      <c r="C16437"/>
      <c r="D16437"/>
      <c r="E16437"/>
      <c r="F16437" s="288"/>
      <c r="G16437" s="288"/>
    </row>
    <row r="16438" spans="2:7">
      <c r="B16438"/>
      <c r="C16438"/>
      <c r="D16438"/>
      <c r="E16438"/>
      <c r="F16438" s="288"/>
      <c r="G16438" s="288"/>
    </row>
    <row r="16439" spans="2:7">
      <c r="B16439"/>
      <c r="C16439"/>
      <c r="D16439"/>
      <c r="E16439"/>
      <c r="F16439" s="288"/>
      <c r="G16439" s="288"/>
    </row>
    <row r="16440" spans="2:7">
      <c r="B16440"/>
      <c r="C16440"/>
      <c r="D16440"/>
      <c r="E16440"/>
      <c r="F16440" s="288"/>
      <c r="G16440" s="288"/>
    </row>
    <row r="16441" spans="2:7">
      <c r="B16441"/>
      <c r="C16441"/>
      <c r="D16441"/>
      <c r="E16441"/>
      <c r="F16441" s="288"/>
      <c r="G16441" s="288"/>
    </row>
    <row r="16442" spans="2:7">
      <c r="B16442"/>
      <c r="C16442"/>
      <c r="D16442"/>
      <c r="E16442"/>
      <c r="F16442" s="288"/>
      <c r="G16442" s="288"/>
    </row>
    <row r="16443" spans="2:7">
      <c r="B16443"/>
      <c r="C16443"/>
      <c r="D16443"/>
      <c r="E16443"/>
      <c r="F16443" s="288"/>
      <c r="G16443" s="288"/>
    </row>
    <row r="16444" spans="2:7">
      <c r="B16444"/>
      <c r="C16444"/>
      <c r="D16444"/>
      <c r="E16444"/>
      <c r="F16444" s="288"/>
      <c r="G16444" s="288"/>
    </row>
    <row r="16445" spans="2:7">
      <c r="B16445"/>
      <c r="C16445"/>
      <c r="D16445"/>
      <c r="E16445"/>
      <c r="F16445" s="288"/>
      <c r="G16445" s="288"/>
    </row>
    <row r="16446" spans="2:7">
      <c r="B16446"/>
      <c r="C16446"/>
      <c r="D16446"/>
      <c r="E16446"/>
      <c r="F16446" s="288"/>
      <c r="G16446" s="288"/>
    </row>
    <row r="16447" spans="2:7">
      <c r="B16447"/>
      <c r="C16447"/>
      <c r="D16447"/>
      <c r="E16447"/>
      <c r="F16447" s="288"/>
      <c r="G16447" s="288"/>
    </row>
    <row r="16448" spans="2:7">
      <c r="B16448"/>
      <c r="C16448"/>
      <c r="D16448"/>
      <c r="E16448"/>
      <c r="F16448" s="288"/>
      <c r="G16448" s="288"/>
    </row>
    <row r="16449" spans="2:7">
      <c r="B16449"/>
      <c r="C16449"/>
      <c r="D16449"/>
      <c r="E16449"/>
      <c r="F16449" s="288"/>
      <c r="G16449" s="288"/>
    </row>
    <row r="16450" spans="2:7">
      <c r="B16450"/>
      <c r="C16450"/>
      <c r="D16450"/>
      <c r="E16450"/>
      <c r="F16450" s="288"/>
      <c r="G16450" s="288"/>
    </row>
    <row r="16451" spans="2:7">
      <c r="B16451"/>
      <c r="C16451"/>
      <c r="D16451"/>
      <c r="E16451"/>
      <c r="F16451" s="288"/>
      <c r="G16451" s="288"/>
    </row>
    <row r="16452" spans="2:7">
      <c r="B16452"/>
      <c r="C16452"/>
      <c r="D16452"/>
      <c r="E16452"/>
      <c r="F16452" s="288"/>
      <c r="G16452" s="288"/>
    </row>
    <row r="16453" spans="2:7">
      <c r="B16453"/>
      <c r="C16453"/>
      <c r="D16453"/>
      <c r="E16453"/>
      <c r="F16453" s="288"/>
      <c r="G16453" s="288"/>
    </row>
    <row r="16454" spans="2:7">
      <c r="B16454"/>
      <c r="C16454"/>
      <c r="D16454"/>
      <c r="E16454"/>
      <c r="F16454" s="288"/>
      <c r="G16454" s="288"/>
    </row>
    <row r="16455" spans="2:7">
      <c r="B16455"/>
      <c r="C16455"/>
      <c r="D16455"/>
      <c r="E16455"/>
      <c r="F16455" s="288"/>
      <c r="G16455" s="288"/>
    </row>
    <row r="16456" spans="2:7">
      <c r="B16456"/>
      <c r="C16456"/>
      <c r="D16456"/>
      <c r="E16456"/>
      <c r="F16456" s="288"/>
      <c r="G16456" s="288"/>
    </row>
    <row r="16457" spans="2:7">
      <c r="B16457"/>
      <c r="C16457"/>
      <c r="D16457"/>
      <c r="E16457"/>
      <c r="F16457" s="288"/>
      <c r="G16457" s="288"/>
    </row>
    <row r="16458" spans="2:7">
      <c r="B16458"/>
      <c r="C16458"/>
      <c r="D16458"/>
      <c r="E16458"/>
      <c r="F16458" s="288"/>
      <c r="G16458" s="288"/>
    </row>
    <row r="16459" spans="2:7">
      <c r="B16459"/>
      <c r="C16459"/>
      <c r="D16459"/>
      <c r="E16459"/>
      <c r="F16459" s="288"/>
      <c r="G16459" s="288"/>
    </row>
    <row r="16460" spans="2:7">
      <c r="B16460"/>
      <c r="C16460"/>
      <c r="D16460"/>
      <c r="E16460"/>
      <c r="F16460" s="288"/>
      <c r="G16460" s="288"/>
    </row>
    <row r="16461" spans="2:7">
      <c r="B16461"/>
      <c r="C16461"/>
      <c r="D16461"/>
      <c r="E16461"/>
      <c r="F16461" s="288"/>
      <c r="G16461" s="288"/>
    </row>
    <row r="16462" spans="2:7">
      <c r="B16462"/>
      <c r="C16462"/>
      <c r="D16462"/>
      <c r="E16462"/>
      <c r="F16462" s="288"/>
      <c r="G16462" s="288"/>
    </row>
    <row r="16463" spans="2:7">
      <c r="B16463"/>
      <c r="C16463"/>
      <c r="D16463"/>
      <c r="E16463"/>
      <c r="F16463" s="288"/>
      <c r="G16463" s="288"/>
    </row>
    <row r="16464" spans="2:7">
      <c r="B16464"/>
      <c r="C16464"/>
      <c r="D16464"/>
      <c r="E16464"/>
      <c r="F16464" s="288"/>
      <c r="G16464" s="288"/>
    </row>
    <row r="16465" spans="2:7">
      <c r="B16465"/>
      <c r="C16465"/>
      <c r="D16465"/>
      <c r="E16465"/>
      <c r="F16465" s="288"/>
      <c r="G16465" s="288"/>
    </row>
    <row r="16466" spans="2:7">
      <c r="B16466"/>
      <c r="C16466"/>
      <c r="D16466"/>
      <c r="E16466"/>
      <c r="F16466" s="288"/>
      <c r="G16466" s="288"/>
    </row>
    <row r="16467" spans="2:7">
      <c r="B16467"/>
      <c r="C16467"/>
      <c r="D16467"/>
      <c r="E16467"/>
      <c r="F16467" s="288"/>
      <c r="G16467" s="288"/>
    </row>
    <row r="16468" spans="2:7">
      <c r="B16468"/>
      <c r="C16468"/>
      <c r="D16468"/>
      <c r="E16468"/>
      <c r="F16468" s="288"/>
      <c r="G16468" s="288"/>
    </row>
    <row r="16469" spans="2:7">
      <c r="B16469"/>
      <c r="C16469"/>
      <c r="D16469"/>
      <c r="E16469"/>
      <c r="F16469" s="288"/>
      <c r="G16469" s="288"/>
    </row>
    <row r="16470" spans="2:7">
      <c r="B16470"/>
      <c r="C16470"/>
      <c r="D16470"/>
      <c r="E16470"/>
      <c r="F16470" s="288"/>
      <c r="G16470" s="288"/>
    </row>
    <row r="16471" spans="2:7">
      <c r="B16471"/>
      <c r="C16471"/>
      <c r="D16471"/>
      <c r="E16471"/>
      <c r="F16471" s="288"/>
      <c r="G16471" s="288"/>
    </row>
    <row r="16472" spans="2:7">
      <c r="B16472"/>
      <c r="C16472"/>
      <c r="D16472"/>
      <c r="E16472"/>
      <c r="F16472" s="288"/>
      <c r="G16472" s="288"/>
    </row>
    <row r="16473" spans="2:7">
      <c r="B16473"/>
      <c r="C16473"/>
      <c r="D16473"/>
      <c r="E16473"/>
      <c r="F16473" s="288"/>
      <c r="G16473" s="288"/>
    </row>
    <row r="16474" spans="2:7">
      <c r="B16474"/>
      <c r="C16474"/>
      <c r="D16474"/>
      <c r="E16474"/>
      <c r="F16474" s="288"/>
      <c r="G16474" s="288"/>
    </row>
    <row r="16475" spans="2:7">
      <c r="B16475"/>
      <c r="C16475"/>
      <c r="D16475"/>
      <c r="E16475"/>
      <c r="F16475" s="288"/>
      <c r="G16475" s="288"/>
    </row>
    <row r="16476" spans="2:7">
      <c r="B16476"/>
      <c r="C16476"/>
      <c r="D16476"/>
      <c r="E16476"/>
      <c r="F16476" s="288"/>
      <c r="G16476" s="288"/>
    </row>
    <row r="16477" spans="2:7">
      <c r="B16477"/>
      <c r="C16477"/>
      <c r="D16477"/>
      <c r="E16477"/>
      <c r="F16477" s="288"/>
      <c r="G16477" s="288"/>
    </row>
    <row r="16478" spans="2:7">
      <c r="B16478"/>
      <c r="C16478"/>
      <c r="D16478"/>
      <c r="E16478"/>
      <c r="F16478" s="288"/>
      <c r="G16478" s="288"/>
    </row>
    <row r="16479" spans="2:7">
      <c r="B16479"/>
      <c r="C16479"/>
      <c r="D16479"/>
      <c r="E16479"/>
      <c r="F16479" s="288"/>
      <c r="G16479" s="288"/>
    </row>
    <row r="16480" spans="2:7">
      <c r="B16480"/>
      <c r="C16480"/>
      <c r="D16480"/>
      <c r="E16480"/>
      <c r="F16480" s="288"/>
      <c r="G16480" s="288"/>
    </row>
    <row r="16481" spans="2:7">
      <c r="B16481"/>
      <c r="C16481"/>
      <c r="D16481"/>
      <c r="E16481"/>
      <c r="F16481" s="288"/>
      <c r="G16481" s="288"/>
    </row>
    <row r="16482" spans="2:7">
      <c r="B16482"/>
      <c r="C16482"/>
      <c r="D16482"/>
      <c r="E16482"/>
      <c r="F16482" s="288"/>
      <c r="G16482" s="288"/>
    </row>
    <row r="16483" spans="2:7">
      <c r="B16483"/>
      <c r="C16483"/>
      <c r="D16483"/>
      <c r="E16483"/>
      <c r="F16483" s="288"/>
      <c r="G16483" s="288"/>
    </row>
    <row r="16484" spans="2:7">
      <c r="B16484"/>
      <c r="C16484"/>
      <c r="D16484"/>
      <c r="E16484"/>
      <c r="F16484" s="288"/>
      <c r="G16484" s="288"/>
    </row>
    <row r="16485" spans="2:7">
      <c r="B16485"/>
      <c r="C16485"/>
      <c r="D16485"/>
      <c r="E16485"/>
      <c r="F16485" s="288"/>
      <c r="G16485" s="288"/>
    </row>
    <row r="16486" spans="2:7">
      <c r="B16486"/>
      <c r="C16486"/>
      <c r="D16486"/>
      <c r="E16486"/>
      <c r="F16486" s="288"/>
      <c r="G16486" s="288"/>
    </row>
    <row r="16487" spans="2:7">
      <c r="B16487"/>
      <c r="C16487"/>
      <c r="D16487"/>
      <c r="E16487"/>
      <c r="F16487" s="288"/>
      <c r="G16487" s="288"/>
    </row>
    <row r="16488" spans="2:7">
      <c r="B16488"/>
      <c r="C16488"/>
      <c r="D16488"/>
      <c r="E16488"/>
      <c r="F16488" s="288"/>
      <c r="G16488" s="288"/>
    </row>
    <row r="16489" spans="2:7">
      <c r="B16489"/>
      <c r="C16489"/>
      <c r="D16489"/>
      <c r="E16489"/>
      <c r="F16489" s="288"/>
      <c r="G16489" s="288"/>
    </row>
    <row r="16490" spans="2:7">
      <c r="B16490"/>
      <c r="C16490"/>
      <c r="D16490"/>
      <c r="E16490"/>
      <c r="F16490" s="288"/>
      <c r="G16490" s="288"/>
    </row>
    <row r="16491" spans="2:7">
      <c r="B16491"/>
      <c r="C16491"/>
      <c r="D16491"/>
      <c r="E16491"/>
      <c r="F16491" s="288"/>
      <c r="G16491" s="288"/>
    </row>
    <row r="16492" spans="2:7">
      <c r="B16492"/>
      <c r="C16492"/>
      <c r="D16492"/>
      <c r="E16492"/>
      <c r="F16492" s="288"/>
      <c r="G16492" s="288"/>
    </row>
    <row r="16493" spans="2:7">
      <c r="B16493"/>
      <c r="C16493"/>
      <c r="D16493"/>
      <c r="E16493"/>
      <c r="F16493" s="288"/>
      <c r="G16493" s="288"/>
    </row>
    <row r="16494" spans="2:7">
      <c r="B16494"/>
      <c r="C16494"/>
      <c r="D16494"/>
      <c r="E16494"/>
      <c r="F16494" s="288"/>
      <c r="G16494" s="288"/>
    </row>
    <row r="16495" spans="2:7">
      <c r="B16495"/>
      <c r="C16495"/>
      <c r="D16495"/>
      <c r="E16495"/>
      <c r="F16495" s="288"/>
      <c r="G16495" s="288"/>
    </row>
    <row r="16496" spans="2:7">
      <c r="B16496"/>
      <c r="C16496"/>
      <c r="D16496"/>
      <c r="E16496"/>
      <c r="F16496" s="288"/>
      <c r="G16496" s="288"/>
    </row>
    <row r="16497" spans="2:7">
      <c r="B16497"/>
      <c r="C16497"/>
      <c r="D16497"/>
      <c r="E16497"/>
      <c r="F16497" s="288"/>
      <c r="G16497" s="288"/>
    </row>
    <row r="16498" spans="2:7">
      <c r="B16498"/>
      <c r="C16498"/>
      <c r="D16498"/>
      <c r="E16498"/>
      <c r="F16498" s="288"/>
      <c r="G16498" s="288"/>
    </row>
    <row r="16499" spans="2:7">
      <c r="B16499"/>
      <c r="C16499"/>
      <c r="D16499"/>
      <c r="E16499"/>
      <c r="F16499" s="288"/>
      <c r="G16499" s="288"/>
    </row>
    <row r="16500" spans="2:7">
      <c r="B16500"/>
      <c r="C16500"/>
      <c r="D16500"/>
      <c r="E16500"/>
      <c r="F16500" s="288"/>
      <c r="G16500" s="288"/>
    </row>
    <row r="16501" spans="2:7">
      <c r="B16501"/>
      <c r="C16501"/>
      <c r="D16501"/>
      <c r="E16501"/>
      <c r="F16501" s="288"/>
      <c r="G16501" s="288"/>
    </row>
    <row r="16502" spans="2:7">
      <c r="B16502"/>
      <c r="C16502"/>
      <c r="D16502"/>
      <c r="E16502"/>
      <c r="F16502" s="288"/>
      <c r="G16502" s="288"/>
    </row>
    <row r="16503" spans="2:7">
      <c r="B16503"/>
      <c r="C16503"/>
      <c r="D16503"/>
      <c r="E16503"/>
      <c r="F16503" s="288"/>
      <c r="G16503" s="288"/>
    </row>
    <row r="16504" spans="2:7">
      <c r="B16504"/>
      <c r="C16504"/>
      <c r="D16504"/>
      <c r="E16504"/>
      <c r="F16504" s="288"/>
      <c r="G16504" s="288"/>
    </row>
    <row r="16505" spans="2:7">
      <c r="B16505"/>
      <c r="C16505"/>
      <c r="D16505"/>
      <c r="E16505"/>
      <c r="F16505" s="288"/>
      <c r="G16505" s="288"/>
    </row>
    <row r="16506" spans="2:7">
      <c r="B16506"/>
      <c r="C16506"/>
      <c r="D16506"/>
      <c r="E16506"/>
      <c r="F16506" s="288"/>
      <c r="G16506" s="288"/>
    </row>
    <row r="16507" spans="2:7">
      <c r="B16507"/>
      <c r="C16507"/>
      <c r="D16507"/>
      <c r="E16507"/>
      <c r="F16507" s="288"/>
      <c r="G16507" s="288"/>
    </row>
    <row r="16508" spans="2:7">
      <c r="B16508"/>
      <c r="C16508"/>
      <c r="D16508"/>
      <c r="E16508"/>
      <c r="F16508" s="288"/>
      <c r="G16508" s="288"/>
    </row>
    <row r="16509" spans="2:7">
      <c r="B16509"/>
      <c r="C16509"/>
      <c r="D16509"/>
      <c r="E16509"/>
      <c r="F16509" s="288"/>
      <c r="G16509" s="288"/>
    </row>
    <row r="16510" spans="2:7">
      <c r="B16510"/>
      <c r="C16510"/>
      <c r="D16510"/>
      <c r="E16510"/>
      <c r="F16510" s="288"/>
      <c r="G16510" s="288"/>
    </row>
    <row r="16511" spans="2:7">
      <c r="B16511"/>
      <c r="C16511"/>
      <c r="D16511"/>
      <c r="E16511"/>
      <c r="F16511" s="288"/>
      <c r="G16511" s="288"/>
    </row>
    <row r="16512" spans="2:7">
      <c r="B16512"/>
      <c r="C16512"/>
      <c r="D16512"/>
      <c r="E16512"/>
      <c r="F16512" s="288"/>
      <c r="G16512" s="288"/>
    </row>
    <row r="16513" spans="2:7">
      <c r="B16513"/>
      <c r="C16513"/>
      <c r="D16513"/>
      <c r="E16513"/>
      <c r="F16513" s="288"/>
      <c r="G16513" s="288"/>
    </row>
    <row r="16514" spans="2:7">
      <c r="B16514"/>
      <c r="C16514"/>
      <c r="D16514"/>
      <c r="E16514"/>
      <c r="F16514" s="288"/>
      <c r="G16514" s="288"/>
    </row>
    <row r="16515" spans="2:7">
      <c r="B16515"/>
      <c r="C16515"/>
      <c r="D16515"/>
      <c r="E16515"/>
      <c r="F16515" s="288"/>
      <c r="G16515" s="288"/>
    </row>
    <row r="16516" spans="2:7">
      <c r="B16516"/>
      <c r="C16516"/>
      <c r="D16516"/>
      <c r="E16516"/>
      <c r="F16516" s="288"/>
      <c r="G16516" s="288"/>
    </row>
    <row r="16517" spans="2:7">
      <c r="B16517"/>
      <c r="C16517"/>
      <c r="D16517"/>
      <c r="E16517"/>
      <c r="F16517" s="288"/>
      <c r="G16517" s="288"/>
    </row>
    <row r="16518" spans="2:7">
      <c r="B16518"/>
      <c r="C16518"/>
      <c r="D16518"/>
      <c r="E16518"/>
      <c r="F16518" s="288"/>
      <c r="G16518" s="288"/>
    </row>
    <row r="16519" spans="2:7">
      <c r="B16519"/>
      <c r="C16519"/>
      <c r="D16519"/>
      <c r="E16519"/>
      <c r="F16519" s="288"/>
      <c r="G16519" s="288"/>
    </row>
    <row r="16520" spans="2:7">
      <c r="B16520"/>
      <c r="C16520"/>
      <c r="D16520"/>
      <c r="E16520"/>
      <c r="F16520" s="288"/>
      <c r="G16520" s="288"/>
    </row>
    <row r="16521" spans="2:7">
      <c r="B16521"/>
      <c r="C16521"/>
      <c r="D16521"/>
      <c r="E16521"/>
      <c r="F16521" s="288"/>
      <c r="G16521" s="288"/>
    </row>
    <row r="16522" spans="2:7">
      <c r="B16522"/>
      <c r="C16522"/>
      <c r="D16522"/>
      <c r="E16522"/>
      <c r="F16522" s="288"/>
      <c r="G16522" s="288"/>
    </row>
    <row r="16523" spans="2:7">
      <c r="B16523"/>
      <c r="C16523"/>
      <c r="D16523"/>
      <c r="E16523"/>
      <c r="F16523" s="288"/>
      <c r="G16523" s="288"/>
    </row>
    <row r="16524" spans="2:7">
      <c r="B16524"/>
      <c r="C16524"/>
      <c r="D16524"/>
      <c r="E16524"/>
      <c r="F16524" s="288"/>
      <c r="G16524" s="288"/>
    </row>
    <row r="16525" spans="2:7">
      <c r="B16525"/>
      <c r="C16525"/>
      <c r="D16525"/>
      <c r="E16525"/>
      <c r="F16525" s="288"/>
      <c r="G16525" s="288"/>
    </row>
    <row r="16526" spans="2:7">
      <c r="B16526"/>
      <c r="C16526"/>
      <c r="D16526"/>
      <c r="E16526"/>
      <c r="F16526" s="288"/>
      <c r="G16526" s="288"/>
    </row>
    <row r="16527" spans="2:7">
      <c r="B16527"/>
      <c r="C16527"/>
      <c r="D16527"/>
      <c r="E16527"/>
      <c r="F16527" s="288"/>
      <c r="G16527" s="288"/>
    </row>
    <row r="16528" spans="2:7">
      <c r="B16528"/>
      <c r="C16528"/>
      <c r="D16528"/>
      <c r="E16528"/>
      <c r="F16528" s="288"/>
      <c r="G16528" s="288"/>
    </row>
    <row r="16529" spans="2:7">
      <c r="B16529"/>
      <c r="C16529"/>
      <c r="D16529"/>
      <c r="E16529"/>
      <c r="F16529" s="288"/>
      <c r="G16529" s="288"/>
    </row>
    <row r="16530" spans="2:7">
      <c r="B16530"/>
      <c r="C16530"/>
      <c r="D16530"/>
      <c r="E16530"/>
      <c r="F16530" s="288"/>
      <c r="G16530" s="288"/>
    </row>
    <row r="16531" spans="2:7">
      <c r="B16531"/>
      <c r="C16531"/>
      <c r="D16531"/>
      <c r="E16531"/>
      <c r="F16531" s="288"/>
      <c r="G16531" s="288"/>
    </row>
    <row r="16532" spans="2:7">
      <c r="B16532"/>
      <c r="C16532"/>
      <c r="D16532"/>
      <c r="E16532"/>
      <c r="F16532" s="288"/>
      <c r="G16532" s="288"/>
    </row>
    <row r="16533" spans="2:7">
      <c r="B16533"/>
      <c r="C16533"/>
      <c r="D16533"/>
      <c r="E16533"/>
      <c r="F16533" s="288"/>
      <c r="G16533" s="288"/>
    </row>
    <row r="16534" spans="2:7">
      <c r="B16534"/>
      <c r="C16534"/>
      <c r="D16534"/>
      <c r="E16534"/>
      <c r="F16534" s="288"/>
      <c r="G16534" s="288"/>
    </row>
    <row r="16535" spans="2:7">
      <c r="B16535"/>
      <c r="C16535"/>
      <c r="D16535"/>
      <c r="E16535"/>
      <c r="F16535" s="288"/>
      <c r="G16535" s="288"/>
    </row>
    <row r="16536" spans="2:7">
      <c r="B16536"/>
      <c r="C16536"/>
      <c r="D16536"/>
      <c r="E16536"/>
      <c r="F16536" s="288"/>
      <c r="G16536" s="288"/>
    </row>
    <row r="16537" spans="2:7">
      <c r="B16537"/>
      <c r="C16537"/>
      <c r="D16537"/>
      <c r="E16537"/>
      <c r="F16537" s="288"/>
      <c r="G16537" s="288"/>
    </row>
    <row r="16538" spans="2:7">
      <c r="B16538"/>
      <c r="C16538"/>
      <c r="D16538"/>
      <c r="E16538"/>
      <c r="F16538" s="288"/>
      <c r="G16538" s="288"/>
    </row>
    <row r="16539" spans="2:7">
      <c r="B16539"/>
      <c r="C16539"/>
      <c r="D16539"/>
      <c r="E16539"/>
      <c r="F16539" s="288"/>
      <c r="G16539" s="288"/>
    </row>
    <row r="16540" spans="2:7">
      <c r="B16540"/>
      <c r="C16540"/>
      <c r="D16540"/>
      <c r="E16540"/>
      <c r="F16540" s="288"/>
      <c r="G16540" s="288"/>
    </row>
    <row r="16541" spans="2:7">
      <c r="B16541"/>
      <c r="C16541"/>
      <c r="D16541"/>
      <c r="E16541"/>
      <c r="F16541" s="288"/>
      <c r="G16541" s="288"/>
    </row>
    <row r="16542" spans="2:7">
      <c r="B16542"/>
      <c r="C16542"/>
      <c r="D16542"/>
      <c r="E16542"/>
      <c r="F16542" s="288"/>
      <c r="G16542" s="288"/>
    </row>
    <row r="16543" spans="2:7">
      <c r="B16543"/>
      <c r="C16543"/>
      <c r="D16543"/>
      <c r="E16543"/>
      <c r="F16543" s="288"/>
      <c r="G16543" s="288"/>
    </row>
    <row r="16544" spans="2:7">
      <c r="B16544"/>
      <c r="C16544"/>
      <c r="D16544"/>
      <c r="E16544"/>
      <c r="F16544" s="288"/>
      <c r="G16544" s="288"/>
    </row>
    <row r="16545" spans="2:7">
      <c r="B16545"/>
      <c r="C16545"/>
      <c r="D16545"/>
      <c r="E16545"/>
      <c r="F16545" s="288"/>
      <c r="G16545" s="288"/>
    </row>
    <row r="16546" spans="2:7">
      <c r="B16546"/>
      <c r="C16546"/>
      <c r="D16546"/>
      <c r="E16546"/>
      <c r="F16546" s="288"/>
      <c r="G16546" s="288"/>
    </row>
    <row r="16547" spans="2:7">
      <c r="B16547"/>
      <c r="C16547"/>
      <c r="D16547"/>
      <c r="E16547"/>
      <c r="F16547" s="288"/>
      <c r="G16547" s="288"/>
    </row>
    <row r="16548" spans="2:7">
      <c r="B16548"/>
      <c r="C16548"/>
      <c r="D16548"/>
      <c r="E16548"/>
      <c r="F16548" s="288"/>
      <c r="G16548" s="288"/>
    </row>
    <row r="16549" spans="2:7">
      <c r="B16549"/>
      <c r="C16549"/>
      <c r="D16549"/>
      <c r="E16549"/>
      <c r="F16549" s="288"/>
      <c r="G16549" s="288"/>
    </row>
    <row r="16550" spans="2:7">
      <c r="B16550"/>
      <c r="C16550"/>
      <c r="D16550"/>
      <c r="E16550"/>
      <c r="F16550" s="288"/>
      <c r="G16550" s="288"/>
    </row>
    <row r="16551" spans="2:7">
      <c r="B16551"/>
      <c r="C16551"/>
      <c r="D16551"/>
      <c r="E16551"/>
      <c r="F16551" s="288"/>
      <c r="G16551" s="288"/>
    </row>
    <row r="16552" spans="2:7">
      <c r="B16552"/>
      <c r="C16552"/>
      <c r="D16552"/>
      <c r="E16552"/>
      <c r="F16552" s="288"/>
      <c r="G16552" s="288"/>
    </row>
    <row r="16553" spans="2:7">
      <c r="B16553"/>
      <c r="C16553"/>
      <c r="D16553"/>
      <c r="E16553"/>
      <c r="F16553" s="288"/>
      <c r="G16553" s="288"/>
    </row>
    <row r="16554" spans="2:7">
      <c r="B16554"/>
      <c r="C16554"/>
      <c r="D16554"/>
      <c r="E16554"/>
      <c r="F16554" s="288"/>
      <c r="G16554" s="288"/>
    </row>
    <row r="16555" spans="2:7">
      <c r="B16555"/>
      <c r="C16555"/>
      <c r="D16555"/>
      <c r="E16555"/>
      <c r="F16555" s="288"/>
      <c r="G16555" s="288"/>
    </row>
    <row r="16556" spans="2:7">
      <c r="B16556"/>
      <c r="C16556"/>
      <c r="D16556"/>
      <c r="E16556"/>
      <c r="F16556" s="288"/>
      <c r="G16556" s="288"/>
    </row>
    <row r="16557" spans="2:7">
      <c r="B16557"/>
      <c r="C16557"/>
      <c r="D16557"/>
      <c r="E16557"/>
      <c r="F16557" s="288"/>
      <c r="G16557" s="288"/>
    </row>
    <row r="16558" spans="2:7">
      <c r="B16558"/>
      <c r="C16558"/>
      <c r="D16558"/>
      <c r="E16558"/>
      <c r="F16558" s="288"/>
      <c r="G16558" s="288"/>
    </row>
    <row r="16559" spans="2:7">
      <c r="B16559"/>
      <c r="C16559"/>
      <c r="D16559"/>
      <c r="E16559"/>
      <c r="F16559" s="288"/>
      <c r="G16559" s="288"/>
    </row>
    <row r="16560" spans="2:7">
      <c r="B16560"/>
      <c r="C16560"/>
      <c r="D16560"/>
      <c r="E16560"/>
      <c r="F16560" s="288"/>
      <c r="G16560" s="288"/>
    </row>
    <row r="16561" spans="2:7">
      <c r="B16561"/>
      <c r="C16561"/>
      <c r="D16561"/>
      <c r="E16561"/>
      <c r="F16561" s="288"/>
      <c r="G16561" s="288"/>
    </row>
    <row r="16562" spans="2:7">
      <c r="B16562"/>
      <c r="C16562"/>
      <c r="D16562"/>
      <c r="E16562"/>
      <c r="F16562" s="288"/>
      <c r="G16562" s="288"/>
    </row>
    <row r="16563" spans="2:7">
      <c r="B16563"/>
      <c r="C16563"/>
      <c r="D16563"/>
      <c r="E16563"/>
      <c r="F16563" s="288"/>
      <c r="G16563" s="288"/>
    </row>
    <row r="16564" spans="2:7">
      <c r="B16564"/>
      <c r="C16564"/>
      <c r="D16564"/>
      <c r="E16564"/>
      <c r="F16564" s="288"/>
      <c r="G16564" s="288"/>
    </row>
    <row r="16565" spans="2:7">
      <c r="B16565"/>
      <c r="C16565"/>
      <c r="D16565"/>
      <c r="E16565"/>
      <c r="F16565" s="288"/>
      <c r="G16565" s="288"/>
    </row>
    <row r="16566" spans="2:7">
      <c r="B16566"/>
      <c r="C16566"/>
      <c r="D16566"/>
      <c r="E16566"/>
      <c r="F16566" s="288"/>
      <c r="G16566" s="288"/>
    </row>
    <row r="16567" spans="2:7">
      <c r="B16567"/>
      <c r="C16567"/>
      <c r="D16567"/>
      <c r="E16567"/>
      <c r="F16567" s="288"/>
      <c r="G16567" s="288"/>
    </row>
    <row r="16568" spans="2:7">
      <c r="B16568"/>
      <c r="C16568"/>
      <c r="D16568"/>
      <c r="E16568"/>
      <c r="F16568" s="288"/>
      <c r="G16568" s="288"/>
    </row>
    <row r="16569" spans="2:7">
      <c r="B16569"/>
      <c r="C16569"/>
      <c r="D16569"/>
      <c r="E16569"/>
      <c r="F16569" s="288"/>
      <c r="G16569" s="288"/>
    </row>
    <row r="16570" spans="2:7">
      <c r="B16570"/>
      <c r="C16570"/>
      <c r="D16570"/>
      <c r="E16570"/>
      <c r="F16570" s="288"/>
      <c r="G16570" s="288"/>
    </row>
    <row r="16571" spans="2:7">
      <c r="B16571"/>
      <c r="C16571"/>
      <c r="D16571"/>
      <c r="E16571"/>
      <c r="F16571" s="288"/>
      <c r="G16571" s="288"/>
    </row>
    <row r="16572" spans="2:7">
      <c r="B16572"/>
      <c r="C16572"/>
      <c r="D16572"/>
      <c r="E16572"/>
      <c r="F16572" s="288"/>
      <c r="G16572" s="288"/>
    </row>
    <row r="16573" spans="2:7">
      <c r="B16573"/>
      <c r="C16573"/>
      <c r="D16573"/>
      <c r="E16573"/>
      <c r="F16573" s="288"/>
      <c r="G16573" s="288"/>
    </row>
    <row r="16574" spans="2:7">
      <c r="B16574"/>
      <c r="C16574"/>
      <c r="D16574"/>
      <c r="E16574"/>
      <c r="F16574" s="288"/>
      <c r="G16574" s="288"/>
    </row>
    <row r="16575" spans="2:7">
      <c r="B16575"/>
      <c r="C16575"/>
      <c r="D16575"/>
      <c r="E16575"/>
      <c r="F16575" s="288"/>
      <c r="G16575" s="288"/>
    </row>
    <row r="16576" spans="2:7">
      <c r="B16576"/>
      <c r="C16576"/>
      <c r="D16576"/>
      <c r="E16576"/>
      <c r="F16576" s="288"/>
      <c r="G16576" s="288"/>
    </row>
    <row r="16577" spans="2:7">
      <c r="B16577"/>
      <c r="C16577"/>
      <c r="D16577"/>
      <c r="E16577"/>
      <c r="F16577" s="288"/>
      <c r="G16577" s="288"/>
    </row>
    <row r="16578" spans="2:7">
      <c r="B16578"/>
      <c r="C16578"/>
      <c r="D16578"/>
      <c r="E16578"/>
      <c r="F16578" s="288"/>
      <c r="G16578" s="288"/>
    </row>
    <row r="16579" spans="2:7">
      <c r="B16579"/>
      <c r="C16579"/>
      <c r="D16579"/>
      <c r="E16579"/>
      <c r="F16579" s="288"/>
      <c r="G16579" s="288"/>
    </row>
    <row r="16580" spans="2:7">
      <c r="B16580"/>
      <c r="C16580"/>
      <c r="D16580"/>
      <c r="E16580"/>
      <c r="F16580" s="288"/>
      <c r="G16580" s="288"/>
    </row>
    <row r="16581" spans="2:7">
      <c r="B16581"/>
      <c r="C16581"/>
      <c r="D16581"/>
      <c r="E16581"/>
      <c r="F16581" s="288"/>
      <c r="G16581" s="288"/>
    </row>
    <row r="16582" spans="2:7">
      <c r="B16582"/>
      <c r="C16582"/>
      <c r="D16582"/>
      <c r="E16582"/>
      <c r="F16582" s="288"/>
      <c r="G16582" s="288"/>
    </row>
    <row r="16583" spans="2:7">
      <c r="B16583"/>
      <c r="C16583"/>
      <c r="D16583"/>
      <c r="E16583"/>
      <c r="F16583" s="288"/>
      <c r="G16583" s="288"/>
    </row>
    <row r="16584" spans="2:7">
      <c r="B16584"/>
      <c r="C16584"/>
      <c r="D16584"/>
      <c r="E16584"/>
      <c r="F16584" s="288"/>
      <c r="G16584" s="288"/>
    </row>
    <row r="16585" spans="2:7">
      <c r="B16585"/>
      <c r="C16585"/>
      <c r="D16585"/>
      <c r="E16585"/>
      <c r="F16585" s="288"/>
      <c r="G16585" s="288"/>
    </row>
    <row r="16586" spans="2:7">
      <c r="B16586"/>
      <c r="C16586"/>
      <c r="D16586"/>
      <c r="E16586"/>
      <c r="F16586" s="288"/>
      <c r="G16586" s="288"/>
    </row>
    <row r="16587" spans="2:7">
      <c r="B16587"/>
      <c r="C16587"/>
      <c r="D16587"/>
      <c r="E16587"/>
      <c r="F16587" s="288"/>
      <c r="G16587" s="288"/>
    </row>
    <row r="16588" spans="2:7">
      <c r="B16588"/>
      <c r="C16588"/>
      <c r="D16588"/>
      <c r="E16588"/>
      <c r="F16588" s="288"/>
      <c r="G16588" s="288"/>
    </row>
    <row r="16589" spans="2:7">
      <c r="B16589"/>
      <c r="C16589"/>
      <c r="D16589"/>
      <c r="E16589"/>
      <c r="F16589" s="288"/>
      <c r="G16589" s="288"/>
    </row>
    <row r="16590" spans="2:7">
      <c r="B16590"/>
      <c r="C16590"/>
      <c r="D16590"/>
      <c r="E16590"/>
      <c r="F16590" s="288"/>
      <c r="G16590" s="288"/>
    </row>
    <row r="16591" spans="2:7">
      <c r="B16591"/>
      <c r="C16591"/>
      <c r="D16591"/>
      <c r="E16591"/>
      <c r="F16591" s="288"/>
      <c r="G16591" s="288"/>
    </row>
    <row r="16592" spans="2:7">
      <c r="B16592"/>
      <c r="C16592"/>
      <c r="D16592"/>
      <c r="E16592"/>
      <c r="F16592" s="288"/>
      <c r="G16592" s="288"/>
    </row>
    <row r="16593" spans="2:7">
      <c r="B16593"/>
      <c r="C16593"/>
      <c r="D16593"/>
      <c r="E16593"/>
      <c r="F16593" s="288"/>
      <c r="G16593" s="288"/>
    </row>
    <row r="16594" spans="2:7">
      <c r="B16594"/>
      <c r="C16594"/>
      <c r="D16594"/>
      <c r="E16594"/>
      <c r="F16594" s="288"/>
      <c r="G16594" s="288"/>
    </row>
    <row r="16595" spans="2:7">
      <c r="B16595"/>
      <c r="C16595"/>
      <c r="D16595"/>
      <c r="E16595"/>
      <c r="F16595" s="288"/>
      <c r="G16595" s="288"/>
    </row>
    <row r="16596" spans="2:7">
      <c r="B16596"/>
      <c r="C16596"/>
      <c r="D16596"/>
      <c r="E16596"/>
      <c r="F16596" s="288"/>
      <c r="G16596" s="288"/>
    </row>
    <row r="16597" spans="2:7">
      <c r="B16597"/>
      <c r="C16597"/>
      <c r="D16597"/>
      <c r="E16597"/>
      <c r="F16597" s="288"/>
      <c r="G16597" s="288"/>
    </row>
    <row r="16598" spans="2:7">
      <c r="B16598"/>
      <c r="C16598"/>
      <c r="D16598"/>
      <c r="E16598"/>
      <c r="F16598" s="288"/>
      <c r="G16598" s="288"/>
    </row>
    <row r="16599" spans="2:7">
      <c r="B16599"/>
      <c r="C16599"/>
      <c r="D16599"/>
      <c r="E16599"/>
      <c r="F16599" s="288"/>
      <c r="G16599" s="288"/>
    </row>
    <row r="16600" spans="2:7">
      <c r="B16600"/>
      <c r="C16600"/>
      <c r="D16600"/>
      <c r="E16600"/>
      <c r="F16600" s="288"/>
      <c r="G16600" s="288"/>
    </row>
    <row r="16601" spans="2:7">
      <c r="B16601"/>
      <c r="C16601"/>
      <c r="D16601"/>
      <c r="E16601"/>
      <c r="F16601" s="288"/>
      <c r="G16601" s="288"/>
    </row>
    <row r="16602" spans="2:7">
      <c r="B16602"/>
      <c r="C16602"/>
      <c r="D16602"/>
      <c r="E16602"/>
      <c r="F16602" s="288"/>
      <c r="G16602" s="288"/>
    </row>
    <row r="16603" spans="2:7">
      <c r="B16603"/>
      <c r="C16603"/>
      <c r="D16603"/>
      <c r="E16603"/>
      <c r="F16603" s="288"/>
      <c r="G16603" s="288"/>
    </row>
    <row r="16604" spans="2:7">
      <c r="B16604"/>
      <c r="C16604"/>
      <c r="D16604"/>
      <c r="E16604"/>
      <c r="F16604" s="288"/>
      <c r="G16604" s="288"/>
    </row>
    <row r="16605" spans="2:7">
      <c r="B16605"/>
      <c r="C16605"/>
      <c r="D16605"/>
      <c r="E16605"/>
      <c r="F16605" s="288"/>
      <c r="G16605" s="288"/>
    </row>
    <row r="16606" spans="2:7">
      <c r="B16606"/>
      <c r="C16606"/>
      <c r="D16606"/>
      <c r="E16606"/>
      <c r="F16606" s="288"/>
      <c r="G16606" s="288"/>
    </row>
    <row r="16607" spans="2:7">
      <c r="B16607"/>
      <c r="C16607"/>
      <c r="D16607"/>
      <c r="E16607"/>
      <c r="F16607" s="288"/>
      <c r="G16607" s="288"/>
    </row>
    <row r="16608" spans="2:7">
      <c r="B16608"/>
      <c r="C16608"/>
      <c r="D16608"/>
      <c r="E16608"/>
      <c r="F16608" s="288"/>
      <c r="G16608" s="288"/>
    </row>
    <row r="16609" spans="2:7">
      <c r="B16609"/>
      <c r="C16609"/>
      <c r="D16609"/>
      <c r="E16609"/>
      <c r="F16609" s="288"/>
      <c r="G16609" s="288"/>
    </row>
    <row r="16610" spans="2:7">
      <c r="B16610"/>
      <c r="C16610"/>
      <c r="D16610"/>
      <c r="E16610"/>
      <c r="F16610" s="288"/>
      <c r="G16610" s="288"/>
    </row>
    <row r="16611" spans="2:7">
      <c r="B16611"/>
      <c r="C16611"/>
      <c r="D16611"/>
      <c r="E16611"/>
      <c r="F16611" s="288"/>
      <c r="G16611" s="288"/>
    </row>
    <row r="16612" spans="2:7">
      <c r="B16612"/>
      <c r="C16612"/>
      <c r="D16612"/>
      <c r="E16612"/>
      <c r="F16612" s="288"/>
      <c r="G16612" s="288"/>
    </row>
    <row r="16613" spans="2:7">
      <c r="B16613"/>
      <c r="C16613"/>
      <c r="D16613"/>
      <c r="E16613"/>
      <c r="F16613" s="288"/>
      <c r="G16613" s="288"/>
    </row>
    <row r="16614" spans="2:7">
      <c r="B16614"/>
      <c r="C16614"/>
      <c r="D16614"/>
      <c r="E16614"/>
      <c r="F16614" s="288"/>
      <c r="G16614" s="288"/>
    </row>
    <row r="16615" spans="2:7">
      <c r="B16615"/>
      <c r="C16615"/>
      <c r="D16615"/>
      <c r="E16615"/>
      <c r="F16615" s="288"/>
      <c r="G16615" s="288"/>
    </row>
    <row r="16616" spans="2:7">
      <c r="B16616"/>
      <c r="C16616"/>
      <c r="D16616"/>
      <c r="E16616"/>
      <c r="F16616" s="288"/>
      <c r="G16616" s="288"/>
    </row>
    <row r="16617" spans="2:7">
      <c r="B16617"/>
      <c r="C16617"/>
      <c r="D16617"/>
      <c r="E16617"/>
      <c r="F16617" s="288"/>
      <c r="G16617" s="288"/>
    </row>
    <row r="16618" spans="2:7">
      <c r="B16618"/>
      <c r="C16618"/>
      <c r="D16618"/>
      <c r="E16618"/>
      <c r="F16618" s="288"/>
      <c r="G16618" s="288"/>
    </row>
    <row r="16619" spans="2:7">
      <c r="B16619"/>
      <c r="C16619"/>
      <c r="D16619"/>
      <c r="E16619"/>
      <c r="F16619" s="288"/>
      <c r="G16619" s="288"/>
    </row>
    <row r="16620" spans="2:7">
      <c r="B16620"/>
      <c r="C16620"/>
      <c r="D16620"/>
      <c r="E16620"/>
      <c r="F16620" s="288"/>
      <c r="G16620" s="288"/>
    </row>
    <row r="16621" spans="2:7">
      <c r="B16621"/>
      <c r="C16621"/>
      <c r="D16621"/>
      <c r="E16621"/>
      <c r="F16621" s="288"/>
      <c r="G16621" s="288"/>
    </row>
    <row r="16622" spans="2:7">
      <c r="B16622"/>
      <c r="C16622"/>
      <c r="D16622"/>
      <c r="E16622"/>
      <c r="F16622" s="288"/>
      <c r="G16622" s="288"/>
    </row>
    <row r="16623" spans="2:7">
      <c r="B16623"/>
      <c r="C16623"/>
      <c r="D16623"/>
      <c r="E16623"/>
      <c r="F16623" s="288"/>
      <c r="G16623" s="288"/>
    </row>
    <row r="16624" spans="2:7">
      <c r="B16624"/>
      <c r="C16624"/>
      <c r="D16624"/>
      <c r="E16624"/>
      <c r="F16624" s="288"/>
      <c r="G16624" s="288"/>
    </row>
    <row r="16625" spans="2:7">
      <c r="B16625"/>
      <c r="C16625"/>
      <c r="D16625"/>
      <c r="E16625"/>
      <c r="F16625" s="288"/>
      <c r="G16625" s="288"/>
    </row>
    <row r="16626" spans="2:7">
      <c r="B16626"/>
      <c r="C16626"/>
      <c r="D16626"/>
      <c r="E16626"/>
      <c r="F16626" s="288"/>
      <c r="G16626" s="288"/>
    </row>
    <row r="16627" spans="2:7">
      <c r="B16627"/>
      <c r="C16627"/>
      <c r="D16627"/>
      <c r="E16627"/>
      <c r="F16627" s="288"/>
      <c r="G16627" s="288"/>
    </row>
    <row r="16628" spans="2:7">
      <c r="B16628"/>
      <c r="C16628"/>
      <c r="D16628"/>
      <c r="E16628"/>
      <c r="F16628" s="288"/>
      <c r="G16628" s="288"/>
    </row>
    <row r="16629" spans="2:7">
      <c r="B16629"/>
      <c r="C16629"/>
      <c r="D16629"/>
      <c r="E16629"/>
      <c r="F16629" s="288"/>
      <c r="G16629" s="288"/>
    </row>
    <row r="16630" spans="2:7">
      <c r="B16630"/>
      <c r="C16630"/>
      <c r="D16630"/>
      <c r="E16630"/>
      <c r="F16630" s="288"/>
      <c r="G16630" s="288"/>
    </row>
    <row r="16631" spans="2:7">
      <c r="B16631"/>
      <c r="C16631"/>
      <c r="D16631"/>
      <c r="E16631"/>
      <c r="F16631" s="288"/>
      <c r="G16631" s="288"/>
    </row>
    <row r="16632" spans="2:7">
      <c r="B16632"/>
      <c r="C16632"/>
      <c r="D16632"/>
      <c r="E16632"/>
      <c r="F16632" s="288"/>
      <c r="G16632" s="288"/>
    </row>
    <row r="16633" spans="2:7">
      <c r="B16633"/>
      <c r="C16633"/>
      <c r="D16633"/>
      <c r="E16633"/>
      <c r="F16633" s="288"/>
      <c r="G16633" s="288"/>
    </row>
    <row r="16634" spans="2:7">
      <c r="B16634"/>
      <c r="C16634"/>
      <c r="D16634"/>
      <c r="E16634"/>
      <c r="F16634" s="288"/>
      <c r="G16634" s="288"/>
    </row>
    <row r="16635" spans="2:7">
      <c r="B16635"/>
      <c r="C16635"/>
      <c r="D16635"/>
      <c r="E16635"/>
      <c r="F16635" s="288"/>
      <c r="G16635" s="288"/>
    </row>
    <row r="16636" spans="2:7">
      <c r="B16636"/>
      <c r="C16636"/>
      <c r="D16636"/>
      <c r="E16636"/>
      <c r="F16636" s="288"/>
      <c r="G16636" s="288"/>
    </row>
    <row r="16637" spans="2:7">
      <c r="B16637"/>
      <c r="C16637"/>
      <c r="D16637"/>
      <c r="E16637"/>
      <c r="F16637" s="288"/>
      <c r="G16637" s="288"/>
    </row>
    <row r="16638" spans="2:7">
      <c r="B16638"/>
      <c r="C16638"/>
      <c r="D16638"/>
      <c r="E16638"/>
      <c r="F16638" s="288"/>
      <c r="G16638" s="288"/>
    </row>
    <row r="16639" spans="2:7">
      <c r="B16639"/>
      <c r="C16639"/>
      <c r="D16639"/>
      <c r="E16639"/>
      <c r="F16639" s="288"/>
      <c r="G16639" s="288"/>
    </row>
    <row r="16640" spans="2:7">
      <c r="B16640"/>
      <c r="C16640"/>
      <c r="D16640"/>
      <c r="E16640"/>
      <c r="F16640" s="288"/>
      <c r="G16640" s="288"/>
    </row>
    <row r="16641" spans="2:7">
      <c r="B16641"/>
      <c r="C16641"/>
      <c r="D16641"/>
      <c r="E16641"/>
      <c r="F16641" s="288"/>
      <c r="G16641" s="288"/>
    </row>
    <row r="16642" spans="2:7">
      <c r="B16642"/>
      <c r="C16642"/>
      <c r="D16642"/>
      <c r="E16642"/>
      <c r="F16642" s="288"/>
      <c r="G16642" s="288"/>
    </row>
    <row r="16643" spans="2:7">
      <c r="B16643"/>
      <c r="C16643"/>
      <c r="D16643"/>
      <c r="E16643"/>
      <c r="F16643" s="288"/>
      <c r="G16643" s="288"/>
    </row>
    <row r="16644" spans="2:7">
      <c r="B16644"/>
      <c r="C16644"/>
      <c r="D16644"/>
      <c r="E16644"/>
      <c r="F16644" s="288"/>
      <c r="G16644" s="288"/>
    </row>
    <row r="16645" spans="2:7">
      <c r="B16645"/>
      <c r="C16645"/>
      <c r="D16645"/>
      <c r="E16645"/>
      <c r="F16645" s="288"/>
      <c r="G16645" s="288"/>
    </row>
    <row r="16646" spans="2:7">
      <c r="B16646"/>
      <c r="C16646"/>
      <c r="D16646"/>
      <c r="E16646"/>
      <c r="F16646" s="288"/>
      <c r="G16646" s="288"/>
    </row>
    <row r="16647" spans="2:7">
      <c r="B16647"/>
      <c r="C16647"/>
      <c r="D16647"/>
      <c r="E16647"/>
      <c r="F16647" s="288"/>
      <c r="G16647" s="288"/>
    </row>
    <row r="16648" spans="2:7">
      <c r="B16648"/>
      <c r="C16648"/>
      <c r="D16648"/>
      <c r="E16648"/>
      <c r="F16648" s="288"/>
      <c r="G16648" s="288"/>
    </row>
    <row r="16649" spans="2:7">
      <c r="B16649"/>
      <c r="C16649"/>
      <c r="D16649"/>
      <c r="E16649"/>
      <c r="F16649" s="288"/>
      <c r="G16649" s="288"/>
    </row>
    <row r="16650" spans="2:7">
      <c r="B16650"/>
      <c r="C16650"/>
      <c r="D16650"/>
      <c r="E16650"/>
      <c r="F16650" s="288"/>
      <c r="G16650" s="288"/>
    </row>
    <row r="16651" spans="2:7">
      <c r="B16651"/>
      <c r="C16651"/>
      <c r="D16651"/>
      <c r="E16651"/>
      <c r="F16651" s="288"/>
      <c r="G16651" s="288"/>
    </row>
    <row r="16652" spans="2:7">
      <c r="B16652"/>
      <c r="C16652"/>
      <c r="D16652"/>
      <c r="E16652"/>
      <c r="F16652" s="288"/>
      <c r="G16652" s="288"/>
    </row>
    <row r="16653" spans="2:7">
      <c r="B16653"/>
      <c r="C16653"/>
      <c r="D16653"/>
      <c r="E16653"/>
      <c r="F16653" s="288"/>
      <c r="G16653" s="288"/>
    </row>
    <row r="16654" spans="2:7">
      <c r="B16654"/>
      <c r="C16654"/>
      <c r="D16654"/>
      <c r="E16654"/>
      <c r="F16654" s="288"/>
      <c r="G16654" s="288"/>
    </row>
    <row r="16655" spans="2:7">
      <c r="B16655"/>
      <c r="C16655"/>
      <c r="D16655"/>
      <c r="E16655"/>
      <c r="F16655" s="288"/>
      <c r="G16655" s="288"/>
    </row>
    <row r="16656" spans="2:7">
      <c r="B16656"/>
      <c r="C16656"/>
      <c r="D16656"/>
      <c r="E16656"/>
      <c r="F16656" s="288"/>
      <c r="G16656" s="288"/>
    </row>
    <row r="16657" spans="2:7">
      <c r="B16657"/>
      <c r="C16657"/>
      <c r="D16657"/>
      <c r="E16657"/>
      <c r="F16657" s="288"/>
      <c r="G16657" s="288"/>
    </row>
    <row r="16658" spans="2:7">
      <c r="B16658"/>
      <c r="C16658"/>
      <c r="D16658"/>
      <c r="E16658"/>
      <c r="F16658" s="288"/>
      <c r="G16658" s="288"/>
    </row>
    <row r="16659" spans="2:7">
      <c r="B16659"/>
      <c r="C16659"/>
      <c r="D16659"/>
      <c r="E16659"/>
      <c r="F16659" s="288"/>
      <c r="G16659" s="288"/>
    </row>
    <row r="16660" spans="2:7">
      <c r="B16660"/>
      <c r="C16660"/>
      <c r="D16660"/>
      <c r="E16660"/>
      <c r="F16660" s="288"/>
      <c r="G16660" s="288"/>
    </row>
    <row r="16661" spans="2:7">
      <c r="B16661"/>
      <c r="C16661"/>
      <c r="D16661"/>
      <c r="E16661"/>
      <c r="F16661" s="288"/>
      <c r="G16661" s="288"/>
    </row>
    <row r="16662" spans="2:7">
      <c r="B16662"/>
      <c r="C16662"/>
      <c r="D16662"/>
      <c r="E16662"/>
      <c r="F16662" s="288"/>
      <c r="G16662" s="288"/>
    </row>
    <row r="16663" spans="2:7">
      <c r="B16663"/>
      <c r="C16663"/>
      <c r="D16663"/>
      <c r="E16663"/>
      <c r="F16663" s="288"/>
      <c r="G16663" s="288"/>
    </row>
    <row r="16664" spans="2:7">
      <c r="B16664"/>
      <c r="C16664"/>
      <c r="D16664"/>
      <c r="E16664"/>
      <c r="F16664" s="288"/>
      <c r="G16664" s="288"/>
    </row>
    <row r="16665" spans="2:7">
      <c r="B16665"/>
      <c r="C16665"/>
      <c r="D16665"/>
      <c r="E16665"/>
      <c r="F16665" s="288"/>
      <c r="G16665" s="288"/>
    </row>
    <row r="16666" spans="2:7">
      <c r="B16666"/>
      <c r="C16666"/>
      <c r="D16666"/>
      <c r="E16666"/>
      <c r="F16666" s="288"/>
      <c r="G16666" s="288"/>
    </row>
    <row r="16667" spans="2:7">
      <c r="B16667"/>
      <c r="C16667"/>
      <c r="D16667"/>
      <c r="E16667"/>
      <c r="F16667" s="288"/>
      <c r="G16667" s="288"/>
    </row>
    <row r="16668" spans="2:7">
      <c r="B16668"/>
      <c r="C16668"/>
      <c r="D16668"/>
      <c r="E16668"/>
      <c r="F16668" s="288"/>
      <c r="G16668" s="288"/>
    </row>
    <row r="16669" spans="2:7">
      <c r="B16669"/>
      <c r="C16669"/>
      <c r="D16669"/>
      <c r="E16669"/>
      <c r="F16669" s="288"/>
      <c r="G16669" s="288"/>
    </row>
    <row r="16670" spans="2:7">
      <c r="B16670"/>
      <c r="C16670"/>
      <c r="D16670"/>
      <c r="E16670"/>
      <c r="F16670" s="288"/>
      <c r="G16670" s="288"/>
    </row>
    <row r="16671" spans="2:7">
      <c r="B16671"/>
      <c r="C16671"/>
      <c r="D16671"/>
      <c r="E16671"/>
      <c r="F16671" s="288"/>
      <c r="G16671" s="288"/>
    </row>
    <row r="16672" spans="2:7">
      <c r="B16672"/>
      <c r="C16672"/>
      <c r="D16672"/>
      <c r="E16672"/>
      <c r="F16672" s="288"/>
      <c r="G16672" s="288"/>
    </row>
    <row r="16673" spans="2:7">
      <c r="B16673"/>
      <c r="C16673"/>
      <c r="D16673"/>
      <c r="E16673"/>
      <c r="F16673" s="288"/>
      <c r="G16673" s="288"/>
    </row>
    <row r="16674" spans="2:7">
      <c r="B16674"/>
      <c r="C16674"/>
      <c r="D16674"/>
      <c r="E16674"/>
      <c r="F16674" s="288"/>
      <c r="G16674" s="288"/>
    </row>
    <row r="16675" spans="2:7">
      <c r="B16675"/>
      <c r="C16675"/>
      <c r="D16675"/>
      <c r="E16675"/>
      <c r="F16675" s="288"/>
      <c r="G16675" s="288"/>
    </row>
    <row r="16676" spans="2:7">
      <c r="B16676"/>
      <c r="C16676"/>
      <c r="D16676"/>
      <c r="E16676"/>
      <c r="F16676" s="288"/>
      <c r="G16676" s="288"/>
    </row>
    <row r="16677" spans="2:7">
      <c r="B16677"/>
      <c r="C16677"/>
      <c r="D16677"/>
      <c r="E16677"/>
      <c r="F16677" s="288"/>
      <c r="G16677" s="288"/>
    </row>
    <row r="16678" spans="2:7">
      <c r="B16678"/>
      <c r="C16678"/>
      <c r="D16678"/>
      <c r="E16678"/>
      <c r="F16678" s="288"/>
      <c r="G16678" s="288"/>
    </row>
    <row r="16679" spans="2:7">
      <c r="B16679"/>
      <c r="C16679"/>
      <c r="D16679"/>
      <c r="E16679"/>
      <c r="F16679" s="288"/>
      <c r="G16679" s="288"/>
    </row>
    <row r="16680" spans="2:7">
      <c r="B16680"/>
      <c r="C16680"/>
      <c r="D16680"/>
      <c r="E16680"/>
      <c r="F16680" s="288"/>
      <c r="G16680" s="288"/>
    </row>
    <row r="16681" spans="2:7">
      <c r="B16681"/>
      <c r="C16681"/>
      <c r="D16681"/>
      <c r="E16681"/>
      <c r="F16681" s="288"/>
      <c r="G16681" s="288"/>
    </row>
    <row r="16682" spans="2:7">
      <c r="B16682"/>
      <c r="C16682"/>
      <c r="D16682"/>
      <c r="E16682"/>
      <c r="F16682" s="288"/>
      <c r="G16682" s="288"/>
    </row>
    <row r="16683" spans="2:7">
      <c r="B16683"/>
      <c r="C16683"/>
      <c r="D16683"/>
      <c r="E16683"/>
      <c r="F16683" s="288"/>
      <c r="G16683" s="288"/>
    </row>
    <row r="16684" spans="2:7">
      <c r="B16684"/>
      <c r="C16684"/>
      <c r="D16684"/>
      <c r="E16684"/>
      <c r="F16684" s="288"/>
      <c r="G16684" s="288"/>
    </row>
    <row r="16685" spans="2:7">
      <c r="B16685"/>
      <c r="C16685"/>
      <c r="D16685"/>
      <c r="E16685"/>
      <c r="F16685" s="288"/>
      <c r="G16685" s="288"/>
    </row>
    <row r="16686" spans="2:7">
      <c r="B16686"/>
      <c r="C16686"/>
      <c r="D16686"/>
      <c r="E16686"/>
      <c r="F16686" s="288"/>
      <c r="G16686" s="288"/>
    </row>
    <row r="16687" spans="2:7">
      <c r="B16687"/>
      <c r="C16687"/>
      <c r="D16687"/>
      <c r="E16687"/>
      <c r="F16687" s="288"/>
      <c r="G16687" s="288"/>
    </row>
    <row r="16688" spans="2:7">
      <c r="B16688"/>
      <c r="C16688"/>
      <c r="D16688"/>
      <c r="E16688"/>
      <c r="F16688" s="288"/>
      <c r="G16688" s="288"/>
    </row>
    <row r="16689" spans="2:7">
      <c r="B16689"/>
      <c r="C16689"/>
      <c r="D16689"/>
      <c r="E16689"/>
      <c r="F16689" s="288"/>
      <c r="G16689" s="288"/>
    </row>
    <row r="16690" spans="2:7">
      <c r="B16690"/>
      <c r="C16690"/>
      <c r="D16690"/>
      <c r="E16690"/>
      <c r="F16690" s="288"/>
      <c r="G16690" s="288"/>
    </row>
    <row r="16691" spans="2:7">
      <c r="B16691"/>
      <c r="C16691"/>
      <c r="D16691"/>
      <c r="E16691"/>
      <c r="F16691" s="288"/>
      <c r="G16691" s="288"/>
    </row>
    <row r="16692" spans="2:7">
      <c r="B16692"/>
      <c r="C16692"/>
      <c r="D16692"/>
      <c r="E16692"/>
      <c r="F16692" s="288"/>
      <c r="G16692" s="288"/>
    </row>
    <row r="16693" spans="2:7">
      <c r="B16693"/>
      <c r="C16693"/>
      <c r="D16693"/>
      <c r="E16693"/>
      <c r="F16693" s="288"/>
      <c r="G16693" s="288"/>
    </row>
    <row r="16694" spans="2:7">
      <c r="B16694"/>
      <c r="C16694"/>
      <c r="D16694"/>
      <c r="E16694"/>
      <c r="F16694" s="288"/>
      <c r="G16694" s="288"/>
    </row>
    <row r="16695" spans="2:7">
      <c r="B16695"/>
      <c r="C16695"/>
      <c r="D16695"/>
      <c r="E16695"/>
      <c r="F16695" s="288"/>
      <c r="G16695" s="288"/>
    </row>
    <row r="16696" spans="2:7">
      <c r="B16696"/>
      <c r="C16696"/>
      <c r="D16696"/>
      <c r="E16696"/>
      <c r="F16696" s="288"/>
      <c r="G16696" s="288"/>
    </row>
    <row r="16697" spans="2:7">
      <c r="B16697"/>
      <c r="C16697"/>
      <c r="D16697"/>
      <c r="E16697"/>
      <c r="F16697" s="288"/>
      <c r="G16697" s="288"/>
    </row>
    <row r="16698" spans="2:7">
      <c r="B16698"/>
      <c r="C16698"/>
      <c r="D16698"/>
      <c r="E16698"/>
      <c r="F16698" s="288"/>
      <c r="G16698" s="288"/>
    </row>
    <row r="16699" spans="2:7">
      <c r="B16699"/>
      <c r="C16699"/>
      <c r="D16699"/>
      <c r="E16699"/>
      <c r="F16699" s="288"/>
      <c r="G16699" s="288"/>
    </row>
    <row r="16700" spans="2:7">
      <c r="B16700"/>
      <c r="C16700"/>
      <c r="D16700"/>
      <c r="E16700"/>
      <c r="F16700" s="288"/>
      <c r="G16700" s="288"/>
    </row>
    <row r="16701" spans="2:7">
      <c r="B16701"/>
      <c r="C16701"/>
      <c r="D16701"/>
      <c r="E16701"/>
      <c r="F16701" s="288"/>
      <c r="G16701" s="288"/>
    </row>
    <row r="16702" spans="2:7">
      <c r="B16702"/>
      <c r="C16702"/>
      <c r="D16702"/>
      <c r="E16702"/>
      <c r="F16702" s="288"/>
      <c r="G16702" s="288"/>
    </row>
    <row r="16703" spans="2:7">
      <c r="B16703"/>
      <c r="C16703"/>
      <c r="D16703"/>
      <c r="E16703"/>
      <c r="F16703" s="288"/>
      <c r="G16703" s="288"/>
    </row>
    <row r="16704" spans="2:7">
      <c r="B16704"/>
      <c r="C16704"/>
      <c r="D16704"/>
      <c r="E16704"/>
      <c r="F16704" s="288"/>
      <c r="G16704" s="288"/>
    </row>
    <row r="16705" spans="2:7">
      <c r="B16705"/>
      <c r="C16705"/>
      <c r="D16705"/>
      <c r="E16705"/>
      <c r="F16705" s="288"/>
      <c r="G16705" s="288"/>
    </row>
    <row r="16706" spans="2:7">
      <c r="B16706"/>
      <c r="C16706"/>
      <c r="D16706"/>
      <c r="E16706"/>
      <c r="F16706" s="288"/>
      <c r="G16706" s="288"/>
    </row>
    <row r="16707" spans="2:7">
      <c r="B16707"/>
      <c r="C16707"/>
      <c r="D16707"/>
      <c r="E16707"/>
      <c r="F16707" s="288"/>
      <c r="G16707" s="288"/>
    </row>
    <row r="16708" spans="2:7">
      <c r="B16708"/>
      <c r="C16708"/>
      <c r="D16708"/>
      <c r="E16708"/>
      <c r="F16708" s="288"/>
      <c r="G16708" s="288"/>
    </row>
    <row r="16709" spans="2:7">
      <c r="B16709"/>
      <c r="C16709"/>
      <c r="D16709"/>
      <c r="E16709"/>
      <c r="F16709" s="288"/>
      <c r="G16709" s="288"/>
    </row>
    <row r="16710" spans="2:7">
      <c r="B16710"/>
      <c r="C16710"/>
      <c r="D16710"/>
      <c r="E16710"/>
      <c r="F16710" s="288"/>
      <c r="G16710" s="288"/>
    </row>
    <row r="16711" spans="2:7">
      <c r="B16711"/>
      <c r="C16711"/>
      <c r="D16711"/>
      <c r="E16711"/>
      <c r="F16711" s="288"/>
      <c r="G16711" s="288"/>
    </row>
    <row r="16712" spans="2:7">
      <c r="B16712"/>
      <c r="C16712"/>
      <c r="D16712"/>
      <c r="E16712"/>
      <c r="F16712" s="288"/>
      <c r="G16712" s="288"/>
    </row>
    <row r="16713" spans="2:7">
      <c r="B16713"/>
      <c r="C16713"/>
      <c r="D16713"/>
      <c r="E16713"/>
      <c r="F16713" s="288"/>
      <c r="G16713" s="288"/>
    </row>
    <row r="16714" spans="2:7">
      <c r="B16714"/>
      <c r="C16714"/>
      <c r="D16714"/>
      <c r="E16714"/>
      <c r="F16714" s="288"/>
      <c r="G16714" s="288"/>
    </row>
    <row r="16715" spans="2:7">
      <c r="B16715"/>
      <c r="C16715"/>
      <c r="D16715"/>
      <c r="E16715"/>
      <c r="F16715" s="288"/>
      <c r="G16715" s="288"/>
    </row>
    <row r="16716" spans="2:7">
      <c r="B16716"/>
      <c r="C16716"/>
      <c r="D16716"/>
      <c r="E16716"/>
      <c r="F16716" s="288"/>
      <c r="G16716" s="288"/>
    </row>
    <row r="16717" spans="2:7">
      <c r="B16717"/>
      <c r="C16717"/>
      <c r="D16717"/>
      <c r="E16717"/>
      <c r="F16717" s="288"/>
      <c r="G16717" s="288"/>
    </row>
    <row r="16718" spans="2:7">
      <c r="B16718"/>
      <c r="C16718"/>
      <c r="D16718"/>
      <c r="E16718"/>
      <c r="F16718" s="288"/>
      <c r="G16718" s="288"/>
    </row>
    <row r="16719" spans="2:7">
      <c r="B16719"/>
      <c r="C16719"/>
      <c r="D16719"/>
      <c r="E16719"/>
      <c r="F16719" s="288"/>
      <c r="G16719" s="288"/>
    </row>
    <row r="16720" spans="2:7">
      <c r="B16720"/>
      <c r="C16720"/>
      <c r="D16720"/>
      <c r="E16720"/>
      <c r="F16720" s="288"/>
      <c r="G16720" s="288"/>
    </row>
    <row r="16721" spans="2:7">
      <c r="B16721"/>
      <c r="C16721"/>
      <c r="D16721"/>
      <c r="E16721"/>
      <c r="F16721" s="288"/>
      <c r="G16721" s="288"/>
    </row>
    <row r="16722" spans="2:7">
      <c r="B16722"/>
      <c r="C16722"/>
      <c r="D16722"/>
      <c r="E16722"/>
      <c r="F16722" s="288"/>
      <c r="G16722" s="288"/>
    </row>
    <row r="16723" spans="2:7">
      <c r="B16723"/>
      <c r="C16723"/>
      <c r="D16723"/>
      <c r="E16723"/>
      <c r="F16723" s="288"/>
      <c r="G16723" s="288"/>
    </row>
    <row r="16724" spans="2:7">
      <c r="B16724"/>
      <c r="C16724"/>
      <c r="D16724"/>
      <c r="E16724"/>
      <c r="F16724" s="288"/>
      <c r="G16724" s="288"/>
    </row>
    <row r="16725" spans="2:7">
      <c r="B16725"/>
      <c r="C16725"/>
      <c r="D16725"/>
      <c r="E16725"/>
      <c r="F16725" s="288"/>
      <c r="G16725" s="288"/>
    </row>
    <row r="16726" spans="2:7">
      <c r="B16726"/>
      <c r="C16726"/>
      <c r="D16726"/>
      <c r="E16726"/>
      <c r="F16726" s="288"/>
      <c r="G16726" s="288"/>
    </row>
    <row r="16727" spans="2:7">
      <c r="B16727"/>
      <c r="C16727"/>
      <c r="D16727"/>
      <c r="E16727"/>
      <c r="F16727" s="288"/>
      <c r="G16727" s="288"/>
    </row>
    <row r="16728" spans="2:7">
      <c r="B16728"/>
      <c r="C16728"/>
      <c r="D16728"/>
      <c r="E16728"/>
      <c r="F16728" s="288"/>
      <c r="G16728" s="288"/>
    </row>
    <row r="16729" spans="2:7">
      <c r="B16729"/>
      <c r="C16729"/>
      <c r="D16729"/>
      <c r="E16729"/>
      <c r="F16729" s="288"/>
      <c r="G16729" s="288"/>
    </row>
    <row r="16730" spans="2:7">
      <c r="B16730"/>
      <c r="C16730"/>
      <c r="D16730"/>
      <c r="E16730"/>
      <c r="F16730" s="288"/>
      <c r="G16730" s="288"/>
    </row>
    <row r="16731" spans="2:7">
      <c r="B16731"/>
      <c r="C16731"/>
      <c r="D16731"/>
      <c r="E16731"/>
      <c r="F16731" s="288"/>
      <c r="G16731" s="288"/>
    </row>
    <row r="16732" spans="2:7">
      <c r="B16732"/>
      <c r="C16732"/>
      <c r="D16732"/>
      <c r="E16732"/>
      <c r="F16732" s="288"/>
      <c r="G16732" s="288"/>
    </row>
    <row r="16733" spans="2:7">
      <c r="B16733"/>
      <c r="C16733"/>
      <c r="D16733"/>
      <c r="E16733"/>
      <c r="F16733" s="288"/>
      <c r="G16733" s="288"/>
    </row>
    <row r="16734" spans="2:7">
      <c r="B16734"/>
      <c r="C16734"/>
      <c r="D16734"/>
      <c r="E16734"/>
      <c r="F16734" s="288"/>
      <c r="G16734" s="288"/>
    </row>
    <row r="16735" spans="2:7">
      <c r="B16735"/>
      <c r="C16735"/>
      <c r="D16735"/>
      <c r="E16735"/>
      <c r="F16735" s="288"/>
      <c r="G16735" s="288"/>
    </row>
    <row r="16736" spans="2:7">
      <c r="B16736"/>
      <c r="C16736"/>
      <c r="D16736"/>
      <c r="E16736"/>
      <c r="F16736" s="288"/>
      <c r="G16736" s="288"/>
    </row>
    <row r="16737" spans="2:7">
      <c r="B16737"/>
      <c r="C16737"/>
      <c r="D16737"/>
      <c r="E16737"/>
      <c r="F16737" s="288"/>
      <c r="G16737" s="288"/>
    </row>
    <row r="16738" spans="2:7">
      <c r="B16738"/>
      <c r="C16738"/>
      <c r="D16738"/>
      <c r="E16738"/>
      <c r="F16738" s="288"/>
      <c r="G16738" s="288"/>
    </row>
    <row r="16739" spans="2:7">
      <c r="B16739"/>
      <c r="C16739"/>
      <c r="D16739"/>
      <c r="E16739"/>
      <c r="F16739" s="288"/>
      <c r="G16739" s="288"/>
    </row>
    <row r="16740" spans="2:7">
      <c r="B16740"/>
      <c r="C16740"/>
      <c r="D16740"/>
      <c r="E16740"/>
      <c r="F16740" s="288"/>
      <c r="G16740" s="288"/>
    </row>
    <row r="16741" spans="2:7">
      <c r="B16741"/>
      <c r="C16741"/>
      <c r="D16741"/>
      <c r="E16741"/>
      <c r="F16741" s="288"/>
      <c r="G16741" s="288"/>
    </row>
    <row r="16742" spans="2:7">
      <c r="B16742"/>
      <c r="C16742"/>
      <c r="D16742"/>
      <c r="E16742"/>
      <c r="F16742" s="288"/>
      <c r="G16742" s="288"/>
    </row>
    <row r="16743" spans="2:7">
      <c r="B16743"/>
      <c r="C16743"/>
      <c r="D16743"/>
      <c r="E16743"/>
      <c r="F16743" s="288"/>
      <c r="G16743" s="288"/>
    </row>
    <row r="16744" spans="2:7">
      <c r="B16744"/>
      <c r="C16744"/>
      <c r="D16744"/>
      <c r="E16744"/>
      <c r="F16744" s="288"/>
      <c r="G16744" s="288"/>
    </row>
    <row r="16745" spans="2:7">
      <c r="B16745"/>
      <c r="C16745"/>
      <c r="D16745"/>
      <c r="E16745"/>
      <c r="F16745" s="288"/>
      <c r="G16745" s="288"/>
    </row>
    <row r="16746" spans="2:7">
      <c r="B16746"/>
      <c r="C16746"/>
      <c r="D16746"/>
      <c r="E16746"/>
      <c r="F16746" s="288"/>
      <c r="G16746" s="288"/>
    </row>
    <row r="16747" spans="2:7">
      <c r="B16747"/>
      <c r="C16747"/>
      <c r="D16747"/>
      <c r="E16747"/>
      <c r="F16747" s="288"/>
      <c r="G16747" s="288"/>
    </row>
    <row r="16748" spans="2:7">
      <c r="B16748"/>
      <c r="C16748"/>
      <c r="D16748"/>
      <c r="E16748"/>
      <c r="F16748" s="288"/>
      <c r="G16748" s="288"/>
    </row>
    <row r="16749" spans="2:7">
      <c r="B16749"/>
      <c r="C16749"/>
      <c r="D16749"/>
      <c r="E16749"/>
      <c r="F16749" s="288"/>
      <c r="G16749" s="288"/>
    </row>
    <row r="16750" spans="2:7">
      <c r="B16750"/>
      <c r="C16750"/>
      <c r="D16750"/>
      <c r="E16750"/>
      <c r="F16750" s="288"/>
      <c r="G16750" s="288"/>
    </row>
    <row r="16751" spans="2:7">
      <c r="B16751"/>
      <c r="C16751"/>
      <c r="D16751"/>
      <c r="E16751"/>
      <c r="F16751" s="288"/>
      <c r="G16751" s="288"/>
    </row>
    <row r="16752" spans="2:7">
      <c r="B16752"/>
      <c r="C16752"/>
      <c r="D16752"/>
      <c r="E16752"/>
      <c r="F16752" s="288"/>
      <c r="G16752" s="288"/>
    </row>
    <row r="16753" spans="2:7">
      <c r="B16753"/>
      <c r="C16753"/>
      <c r="D16753"/>
      <c r="E16753"/>
      <c r="F16753" s="288"/>
      <c r="G16753" s="288"/>
    </row>
    <row r="16754" spans="2:7">
      <c r="B16754"/>
      <c r="C16754"/>
      <c r="D16754"/>
      <c r="E16754"/>
      <c r="F16754" s="288"/>
      <c r="G16754" s="288"/>
    </row>
    <row r="16755" spans="2:7">
      <c r="B16755"/>
      <c r="C16755"/>
      <c r="D16755"/>
      <c r="E16755"/>
      <c r="F16755" s="288"/>
      <c r="G16755" s="288"/>
    </row>
    <row r="16756" spans="2:7">
      <c r="B16756"/>
      <c r="C16756"/>
      <c r="D16756"/>
      <c r="E16756"/>
      <c r="F16756" s="288"/>
      <c r="G16756" s="288"/>
    </row>
    <row r="16757" spans="2:7">
      <c r="B16757"/>
      <c r="C16757"/>
      <c r="D16757"/>
      <c r="E16757"/>
      <c r="F16757" s="288"/>
      <c r="G16757" s="288"/>
    </row>
    <row r="16758" spans="2:7">
      <c r="B16758"/>
      <c r="C16758"/>
      <c r="D16758"/>
      <c r="E16758"/>
      <c r="F16758" s="288"/>
      <c r="G16758" s="288"/>
    </row>
    <row r="16759" spans="2:7">
      <c r="B16759"/>
      <c r="C16759"/>
      <c r="D16759"/>
      <c r="E16759"/>
      <c r="F16759" s="288"/>
      <c r="G16759" s="288"/>
    </row>
    <row r="16760" spans="2:7">
      <c r="B16760"/>
      <c r="C16760"/>
      <c r="D16760"/>
      <c r="E16760"/>
      <c r="F16760" s="288"/>
      <c r="G16760" s="288"/>
    </row>
    <row r="16761" spans="2:7">
      <c r="B16761"/>
      <c r="C16761"/>
      <c r="D16761"/>
      <c r="E16761"/>
      <c r="F16761" s="288"/>
      <c r="G16761" s="288"/>
    </row>
    <row r="16762" spans="2:7">
      <c r="B16762"/>
      <c r="C16762"/>
      <c r="D16762"/>
      <c r="E16762"/>
      <c r="F16762" s="288"/>
      <c r="G16762" s="288"/>
    </row>
    <row r="16763" spans="2:7">
      <c r="B16763"/>
      <c r="C16763"/>
      <c r="D16763"/>
      <c r="E16763"/>
      <c r="F16763" s="288"/>
      <c r="G16763" s="288"/>
    </row>
    <row r="16764" spans="2:7">
      <c r="B16764"/>
      <c r="C16764"/>
      <c r="D16764"/>
      <c r="E16764"/>
      <c r="F16764" s="288"/>
      <c r="G16764" s="288"/>
    </row>
    <row r="16765" spans="2:7">
      <c r="B16765"/>
      <c r="C16765"/>
      <c r="D16765"/>
      <c r="E16765"/>
      <c r="F16765" s="288"/>
      <c r="G16765" s="288"/>
    </row>
    <row r="16766" spans="2:7">
      <c r="B16766"/>
      <c r="C16766"/>
      <c r="D16766"/>
      <c r="E16766"/>
      <c r="F16766" s="288"/>
      <c r="G16766" s="288"/>
    </row>
    <row r="16767" spans="2:7">
      <c r="B16767"/>
      <c r="C16767"/>
      <c r="D16767"/>
      <c r="E16767"/>
      <c r="F16767" s="288"/>
      <c r="G16767" s="288"/>
    </row>
    <row r="16768" spans="2:7">
      <c r="B16768"/>
      <c r="C16768"/>
      <c r="D16768"/>
      <c r="E16768"/>
      <c r="F16768" s="288"/>
      <c r="G16768" s="288"/>
    </row>
    <row r="16769" spans="2:7">
      <c r="B16769"/>
      <c r="C16769"/>
      <c r="D16769"/>
      <c r="E16769"/>
      <c r="F16769" s="288"/>
      <c r="G16769" s="288"/>
    </row>
    <row r="16770" spans="2:7">
      <c r="B16770"/>
      <c r="C16770"/>
      <c r="D16770"/>
      <c r="E16770"/>
      <c r="F16770" s="288"/>
      <c r="G16770" s="288"/>
    </row>
    <row r="16771" spans="2:7">
      <c r="B16771"/>
      <c r="C16771"/>
      <c r="D16771"/>
      <c r="E16771"/>
      <c r="F16771" s="288"/>
      <c r="G16771" s="288"/>
    </row>
    <row r="16772" spans="2:7">
      <c r="B16772"/>
      <c r="C16772"/>
      <c r="D16772"/>
      <c r="E16772"/>
      <c r="F16772" s="288"/>
      <c r="G16772" s="288"/>
    </row>
    <row r="16773" spans="2:7">
      <c r="B16773"/>
      <c r="C16773"/>
      <c r="D16773"/>
      <c r="E16773"/>
      <c r="F16773" s="288"/>
      <c r="G16773" s="288"/>
    </row>
    <row r="16774" spans="2:7">
      <c r="B16774"/>
      <c r="C16774"/>
      <c r="D16774"/>
      <c r="E16774"/>
      <c r="F16774" s="288"/>
      <c r="G16774" s="288"/>
    </row>
    <row r="16775" spans="2:7">
      <c r="B16775"/>
      <c r="C16775"/>
      <c r="D16775"/>
      <c r="E16775"/>
      <c r="F16775" s="288"/>
      <c r="G16775" s="288"/>
    </row>
    <row r="16776" spans="2:7">
      <c r="B16776"/>
      <c r="C16776"/>
      <c r="D16776"/>
      <c r="E16776"/>
      <c r="F16776" s="288"/>
      <c r="G16776" s="288"/>
    </row>
    <row r="16777" spans="2:7">
      <c r="B16777"/>
      <c r="C16777"/>
      <c r="D16777"/>
      <c r="E16777"/>
      <c r="F16777" s="288"/>
      <c r="G16777" s="288"/>
    </row>
    <row r="16778" spans="2:7">
      <c r="B16778"/>
      <c r="C16778"/>
      <c r="D16778"/>
      <c r="E16778"/>
      <c r="F16778" s="288"/>
      <c r="G16778" s="288"/>
    </row>
    <row r="16779" spans="2:7">
      <c r="B16779"/>
      <c r="C16779"/>
      <c r="D16779"/>
      <c r="E16779"/>
      <c r="F16779" s="288"/>
      <c r="G16779" s="288"/>
    </row>
    <row r="16780" spans="2:7">
      <c r="B16780"/>
      <c r="C16780"/>
      <c r="D16780"/>
      <c r="E16780"/>
      <c r="F16780" s="288"/>
      <c r="G16780" s="288"/>
    </row>
    <row r="16781" spans="2:7">
      <c r="B16781"/>
      <c r="C16781"/>
      <c r="D16781"/>
      <c r="E16781"/>
      <c r="F16781" s="288"/>
      <c r="G16781" s="288"/>
    </row>
    <row r="16782" spans="2:7">
      <c r="B16782"/>
      <c r="C16782"/>
      <c r="D16782"/>
      <c r="E16782"/>
      <c r="F16782" s="288"/>
      <c r="G16782" s="288"/>
    </row>
    <row r="16783" spans="2:7">
      <c r="B16783"/>
      <c r="C16783"/>
      <c r="D16783"/>
      <c r="E16783"/>
      <c r="F16783" s="288"/>
      <c r="G16783" s="288"/>
    </row>
    <row r="16784" spans="2:7">
      <c r="B16784"/>
      <c r="C16784"/>
      <c r="D16784"/>
      <c r="E16784"/>
      <c r="F16784" s="288"/>
      <c r="G16784" s="288"/>
    </row>
    <row r="16785" spans="2:7">
      <c r="B16785"/>
      <c r="C16785"/>
      <c r="D16785"/>
      <c r="E16785"/>
      <c r="F16785" s="288"/>
      <c r="G16785" s="288"/>
    </row>
    <row r="16786" spans="2:7">
      <c r="B16786"/>
      <c r="C16786"/>
      <c r="D16786"/>
      <c r="E16786"/>
      <c r="F16786" s="288"/>
      <c r="G16786" s="288"/>
    </row>
    <row r="16787" spans="2:7">
      <c r="B16787"/>
      <c r="C16787"/>
      <c r="D16787"/>
      <c r="E16787"/>
      <c r="F16787" s="288"/>
      <c r="G16787" s="288"/>
    </row>
    <row r="16788" spans="2:7">
      <c r="B16788"/>
      <c r="C16788"/>
      <c r="D16788"/>
      <c r="E16788"/>
      <c r="F16788" s="288"/>
      <c r="G16788" s="288"/>
    </row>
    <row r="16789" spans="2:7">
      <c r="B16789"/>
      <c r="C16789"/>
      <c r="D16789"/>
      <c r="E16789"/>
      <c r="F16789" s="288"/>
      <c r="G16789" s="288"/>
    </row>
    <row r="16790" spans="2:7">
      <c r="B16790"/>
      <c r="C16790"/>
      <c r="D16790"/>
      <c r="E16790"/>
      <c r="F16790" s="288"/>
      <c r="G16790" s="288"/>
    </row>
    <row r="16791" spans="2:7">
      <c r="B16791"/>
      <c r="C16791"/>
      <c r="D16791"/>
      <c r="E16791"/>
      <c r="F16791" s="288"/>
      <c r="G16791" s="288"/>
    </row>
    <row r="16792" spans="2:7">
      <c r="B16792"/>
      <c r="C16792"/>
      <c r="D16792"/>
      <c r="E16792"/>
      <c r="F16792" s="288"/>
      <c r="G16792" s="288"/>
    </row>
    <row r="16793" spans="2:7">
      <c r="B16793"/>
      <c r="C16793"/>
      <c r="D16793"/>
      <c r="E16793"/>
      <c r="F16793" s="288"/>
      <c r="G16793" s="288"/>
    </row>
    <row r="16794" spans="2:7">
      <c r="B16794"/>
      <c r="C16794"/>
      <c r="D16794"/>
      <c r="E16794"/>
      <c r="F16794" s="288"/>
      <c r="G16794" s="288"/>
    </row>
    <row r="16795" spans="2:7">
      <c r="B16795"/>
      <c r="C16795"/>
      <c r="D16795"/>
      <c r="E16795"/>
      <c r="F16795" s="288"/>
      <c r="G16795" s="288"/>
    </row>
    <row r="16796" spans="2:7">
      <c r="B16796"/>
      <c r="C16796"/>
      <c r="D16796"/>
      <c r="E16796"/>
      <c r="F16796" s="288"/>
      <c r="G16796" s="288"/>
    </row>
    <row r="16797" spans="2:7">
      <c r="B16797"/>
      <c r="C16797"/>
      <c r="D16797"/>
      <c r="E16797"/>
      <c r="F16797" s="288"/>
      <c r="G16797" s="288"/>
    </row>
    <row r="16798" spans="2:7">
      <c r="B16798"/>
      <c r="C16798"/>
      <c r="D16798"/>
      <c r="E16798"/>
      <c r="F16798" s="288"/>
      <c r="G16798" s="288"/>
    </row>
    <row r="16799" spans="2:7">
      <c r="B16799"/>
      <c r="C16799"/>
      <c r="D16799"/>
      <c r="E16799"/>
      <c r="F16799" s="288"/>
      <c r="G16799" s="288"/>
    </row>
    <row r="16800" spans="2:7">
      <c r="B16800"/>
      <c r="C16800"/>
      <c r="D16800"/>
      <c r="E16800"/>
      <c r="F16800" s="288"/>
      <c r="G16800" s="288"/>
    </row>
    <row r="16801" spans="2:7">
      <c r="B16801"/>
      <c r="C16801"/>
      <c r="D16801"/>
      <c r="E16801"/>
      <c r="F16801" s="288"/>
      <c r="G16801" s="288"/>
    </row>
    <row r="16802" spans="2:7">
      <c r="B16802"/>
      <c r="C16802"/>
      <c r="D16802"/>
      <c r="E16802"/>
      <c r="F16802" s="288"/>
      <c r="G16802" s="288"/>
    </row>
    <row r="16803" spans="2:7">
      <c r="B16803"/>
      <c r="C16803"/>
      <c r="D16803"/>
      <c r="E16803"/>
      <c r="F16803" s="288"/>
      <c r="G16803" s="288"/>
    </row>
    <row r="16804" spans="2:7">
      <c r="B16804"/>
      <c r="C16804"/>
      <c r="D16804"/>
      <c r="E16804"/>
      <c r="F16804" s="288"/>
      <c r="G16804" s="288"/>
    </row>
    <row r="16805" spans="2:7">
      <c r="B16805"/>
      <c r="C16805"/>
      <c r="D16805"/>
      <c r="E16805"/>
      <c r="F16805" s="288"/>
      <c r="G16805" s="288"/>
    </row>
    <row r="16806" spans="2:7">
      <c r="B16806"/>
      <c r="C16806"/>
      <c r="D16806"/>
      <c r="E16806"/>
      <c r="F16806" s="288"/>
      <c r="G16806" s="288"/>
    </row>
    <row r="16807" spans="2:7">
      <c r="B16807"/>
      <c r="C16807"/>
      <c r="D16807"/>
      <c r="E16807"/>
      <c r="F16807" s="288"/>
      <c r="G16807" s="288"/>
    </row>
    <row r="16808" spans="2:7">
      <c r="B16808"/>
      <c r="C16808"/>
      <c r="D16808"/>
      <c r="E16808"/>
      <c r="F16808" s="288"/>
      <c r="G16808" s="288"/>
    </row>
    <row r="16809" spans="2:7">
      <c r="B16809"/>
      <c r="C16809"/>
      <c r="D16809"/>
      <c r="E16809"/>
      <c r="F16809" s="288"/>
      <c r="G16809" s="288"/>
    </row>
    <row r="16810" spans="2:7">
      <c r="B16810"/>
      <c r="C16810"/>
      <c r="D16810"/>
      <c r="E16810"/>
      <c r="F16810" s="288"/>
      <c r="G16810" s="288"/>
    </row>
    <row r="16811" spans="2:7">
      <c r="B16811"/>
      <c r="C16811"/>
      <c r="D16811"/>
      <c r="E16811"/>
      <c r="F16811" s="288"/>
      <c r="G16811" s="288"/>
    </row>
    <row r="16812" spans="2:7">
      <c r="B16812"/>
      <c r="C16812"/>
      <c r="D16812"/>
      <c r="E16812"/>
      <c r="F16812" s="288"/>
      <c r="G16812" s="288"/>
    </row>
    <row r="16813" spans="2:7">
      <c r="B16813"/>
      <c r="C16813"/>
      <c r="D16813"/>
      <c r="E16813"/>
      <c r="F16813" s="288"/>
      <c r="G16813" s="288"/>
    </row>
    <row r="16814" spans="2:7">
      <c r="B16814"/>
      <c r="C16814"/>
      <c r="D16814"/>
      <c r="E16814"/>
      <c r="F16814" s="288"/>
      <c r="G16814" s="288"/>
    </row>
    <row r="16815" spans="2:7">
      <c r="B16815"/>
      <c r="C16815"/>
      <c r="D16815"/>
      <c r="E16815"/>
      <c r="F16815" s="288"/>
      <c r="G16815" s="288"/>
    </row>
    <row r="16816" spans="2:7">
      <c r="B16816"/>
      <c r="C16816"/>
      <c r="D16816"/>
      <c r="E16816"/>
      <c r="F16816" s="288"/>
      <c r="G16816" s="288"/>
    </row>
    <row r="16817" spans="2:7">
      <c r="B16817"/>
      <c r="C16817"/>
      <c r="D16817"/>
      <c r="E16817"/>
      <c r="F16817" s="288"/>
      <c r="G16817" s="288"/>
    </row>
    <row r="16818" spans="2:7">
      <c r="B16818"/>
      <c r="C16818"/>
      <c r="D16818"/>
      <c r="E16818"/>
      <c r="F16818" s="288"/>
      <c r="G16818" s="288"/>
    </row>
    <row r="16819" spans="2:7">
      <c r="B16819"/>
      <c r="C16819"/>
      <c r="D16819"/>
      <c r="E16819"/>
      <c r="F16819" s="288"/>
      <c r="G16819" s="288"/>
    </row>
    <row r="16820" spans="2:7">
      <c r="B16820"/>
      <c r="C16820"/>
      <c r="D16820"/>
      <c r="E16820"/>
      <c r="F16820" s="288"/>
      <c r="G16820" s="288"/>
    </row>
    <row r="16821" spans="2:7">
      <c r="B16821"/>
      <c r="C16821"/>
      <c r="D16821"/>
      <c r="E16821"/>
      <c r="F16821" s="288"/>
      <c r="G16821" s="288"/>
    </row>
    <row r="16822" spans="2:7">
      <c r="B16822"/>
      <c r="C16822"/>
      <c r="D16822"/>
      <c r="E16822"/>
      <c r="F16822" s="288"/>
      <c r="G16822" s="288"/>
    </row>
    <row r="16823" spans="2:7">
      <c r="B16823"/>
      <c r="C16823"/>
      <c r="D16823"/>
      <c r="E16823"/>
      <c r="F16823" s="288"/>
      <c r="G16823" s="288"/>
    </row>
    <row r="16824" spans="2:7">
      <c r="B16824"/>
      <c r="C16824"/>
      <c r="D16824"/>
      <c r="E16824"/>
      <c r="F16824" s="288"/>
      <c r="G16824" s="288"/>
    </row>
    <row r="16825" spans="2:7">
      <c r="B16825"/>
      <c r="C16825"/>
      <c r="D16825"/>
      <c r="E16825"/>
      <c r="F16825" s="288"/>
      <c r="G16825" s="288"/>
    </row>
    <row r="16826" spans="2:7">
      <c r="B16826"/>
      <c r="C16826"/>
      <c r="D16826"/>
      <c r="E16826"/>
      <c r="F16826" s="288"/>
      <c r="G16826" s="288"/>
    </row>
    <row r="16827" spans="2:7">
      <c r="B16827"/>
      <c r="C16827"/>
      <c r="D16827"/>
      <c r="E16827"/>
      <c r="F16827" s="288"/>
      <c r="G16827" s="288"/>
    </row>
    <row r="16828" spans="2:7">
      <c r="B16828"/>
      <c r="C16828"/>
      <c r="D16828"/>
      <c r="E16828"/>
      <c r="F16828" s="288"/>
      <c r="G16828" s="288"/>
    </row>
    <row r="16829" spans="2:7">
      <c r="B16829"/>
      <c r="C16829"/>
      <c r="D16829"/>
      <c r="E16829"/>
      <c r="F16829" s="288"/>
      <c r="G16829" s="288"/>
    </row>
    <row r="16830" spans="2:7">
      <c r="B16830"/>
      <c r="C16830"/>
      <c r="D16830"/>
      <c r="E16830"/>
      <c r="F16830" s="288"/>
      <c r="G16830" s="288"/>
    </row>
    <row r="16831" spans="2:7">
      <c r="B16831"/>
      <c r="C16831"/>
      <c r="D16831"/>
      <c r="E16831"/>
      <c r="F16831" s="288"/>
      <c r="G16831" s="288"/>
    </row>
    <row r="16832" spans="2:7">
      <c r="B16832"/>
      <c r="C16832"/>
      <c r="D16832"/>
      <c r="E16832"/>
      <c r="F16832" s="288"/>
      <c r="G16832" s="288"/>
    </row>
    <row r="16833" spans="2:7">
      <c r="B16833"/>
      <c r="C16833"/>
      <c r="D16833"/>
      <c r="E16833"/>
      <c r="F16833" s="288"/>
      <c r="G16833" s="288"/>
    </row>
    <row r="16834" spans="2:7">
      <c r="B16834"/>
      <c r="C16834"/>
      <c r="D16834"/>
      <c r="E16834"/>
      <c r="F16834" s="288"/>
      <c r="G16834" s="288"/>
    </row>
    <row r="16835" spans="2:7">
      <c r="B16835"/>
      <c r="C16835"/>
      <c r="D16835"/>
      <c r="E16835"/>
      <c r="F16835" s="288"/>
      <c r="G16835" s="288"/>
    </row>
    <row r="16836" spans="2:7">
      <c r="B16836"/>
      <c r="C16836"/>
      <c r="D16836"/>
      <c r="E16836"/>
      <c r="F16836" s="288"/>
      <c r="G16836" s="288"/>
    </row>
    <row r="16837" spans="2:7">
      <c r="B16837"/>
      <c r="C16837"/>
      <c r="D16837"/>
      <c r="E16837"/>
      <c r="F16837" s="288"/>
      <c r="G16837" s="288"/>
    </row>
    <row r="16838" spans="2:7">
      <c r="B16838"/>
      <c r="C16838"/>
      <c r="D16838"/>
      <c r="E16838"/>
      <c r="F16838" s="288"/>
      <c r="G16838" s="288"/>
    </row>
    <row r="16839" spans="2:7">
      <c r="B16839"/>
      <c r="C16839"/>
      <c r="D16839"/>
      <c r="E16839"/>
      <c r="F16839" s="288"/>
      <c r="G16839" s="288"/>
    </row>
    <row r="16840" spans="2:7">
      <c r="B16840"/>
      <c r="C16840"/>
      <c r="D16840"/>
      <c r="E16840"/>
      <c r="F16840" s="288"/>
      <c r="G16840" s="288"/>
    </row>
    <row r="16841" spans="2:7">
      <c r="B16841"/>
      <c r="C16841"/>
      <c r="D16841"/>
      <c r="E16841"/>
      <c r="F16841" s="288"/>
      <c r="G16841" s="288"/>
    </row>
    <row r="16842" spans="2:7">
      <c r="B16842"/>
      <c r="C16842"/>
      <c r="D16842"/>
      <c r="E16842"/>
      <c r="F16842" s="288"/>
      <c r="G16842" s="288"/>
    </row>
    <row r="16843" spans="2:7">
      <c r="B16843"/>
      <c r="C16843"/>
      <c r="D16843"/>
      <c r="E16843"/>
      <c r="F16843" s="288"/>
      <c r="G16843" s="288"/>
    </row>
    <row r="16844" spans="2:7">
      <c r="B16844"/>
      <c r="C16844"/>
      <c r="D16844"/>
      <c r="E16844"/>
      <c r="F16844" s="288"/>
      <c r="G16844" s="288"/>
    </row>
    <row r="16845" spans="2:7">
      <c r="B16845"/>
      <c r="C16845"/>
      <c r="D16845"/>
      <c r="E16845"/>
      <c r="F16845" s="288"/>
      <c r="G16845" s="288"/>
    </row>
    <row r="16846" spans="2:7">
      <c r="B16846"/>
      <c r="C16846"/>
      <c r="D16846"/>
      <c r="E16846"/>
      <c r="F16846" s="288"/>
      <c r="G16846" s="288"/>
    </row>
    <row r="16847" spans="2:7">
      <c r="B16847"/>
      <c r="C16847"/>
      <c r="D16847"/>
      <c r="E16847"/>
      <c r="F16847" s="288"/>
      <c r="G16847" s="288"/>
    </row>
    <row r="16848" spans="2:7">
      <c r="B16848"/>
      <c r="C16848"/>
      <c r="D16848"/>
      <c r="E16848"/>
      <c r="F16848" s="288"/>
      <c r="G16848" s="288"/>
    </row>
    <row r="16849" spans="2:7">
      <c r="B16849"/>
      <c r="C16849"/>
      <c r="D16849"/>
      <c r="E16849"/>
      <c r="F16849" s="288"/>
      <c r="G16849" s="288"/>
    </row>
    <row r="16850" spans="2:7">
      <c r="B16850"/>
      <c r="C16850"/>
      <c r="D16850"/>
      <c r="E16850"/>
      <c r="F16850" s="288"/>
      <c r="G16850" s="288"/>
    </row>
    <row r="16851" spans="2:7">
      <c r="B16851"/>
      <c r="C16851"/>
      <c r="D16851"/>
      <c r="E16851"/>
      <c r="F16851" s="288"/>
      <c r="G16851" s="288"/>
    </row>
    <row r="16852" spans="2:7">
      <c r="B16852"/>
      <c r="C16852"/>
      <c r="D16852"/>
      <c r="E16852"/>
      <c r="F16852" s="288"/>
      <c r="G16852" s="288"/>
    </row>
    <row r="16853" spans="2:7">
      <c r="B16853"/>
      <c r="C16853"/>
      <c r="D16853"/>
      <c r="E16853"/>
      <c r="F16853" s="288"/>
      <c r="G16853" s="288"/>
    </row>
    <row r="16854" spans="2:7">
      <c r="B16854"/>
      <c r="C16854"/>
      <c r="D16854"/>
      <c r="E16854"/>
      <c r="F16854" s="288"/>
      <c r="G16854" s="288"/>
    </row>
    <row r="16855" spans="2:7">
      <c r="B16855"/>
      <c r="C16855"/>
      <c r="D16855"/>
      <c r="E16855"/>
      <c r="F16855" s="288"/>
      <c r="G16855" s="288"/>
    </row>
    <row r="16856" spans="2:7">
      <c r="B16856"/>
      <c r="C16856"/>
      <c r="D16856"/>
      <c r="E16856"/>
      <c r="F16856" s="288"/>
      <c r="G16856" s="288"/>
    </row>
    <row r="16857" spans="2:7">
      <c r="B16857"/>
      <c r="C16857"/>
      <c r="D16857"/>
      <c r="E16857"/>
      <c r="F16857" s="288"/>
      <c r="G16857" s="288"/>
    </row>
    <row r="16858" spans="2:7">
      <c r="B16858"/>
      <c r="C16858"/>
      <c r="D16858"/>
      <c r="E16858"/>
      <c r="F16858" s="288"/>
      <c r="G16858" s="288"/>
    </row>
    <row r="16859" spans="2:7">
      <c r="B16859"/>
      <c r="C16859"/>
      <c r="D16859"/>
      <c r="E16859"/>
      <c r="F16859" s="288"/>
      <c r="G16859" s="288"/>
    </row>
    <row r="16860" spans="2:7">
      <c r="B16860"/>
      <c r="C16860"/>
      <c r="D16860"/>
      <c r="E16860"/>
      <c r="F16860" s="288"/>
      <c r="G16860" s="288"/>
    </row>
    <row r="16861" spans="2:7">
      <c r="B16861"/>
      <c r="C16861"/>
      <c r="D16861"/>
      <c r="E16861"/>
      <c r="F16861" s="288"/>
      <c r="G16861" s="288"/>
    </row>
    <row r="16862" spans="2:7">
      <c r="B16862"/>
      <c r="C16862"/>
      <c r="D16862"/>
      <c r="E16862"/>
      <c r="F16862" s="288"/>
      <c r="G16862" s="288"/>
    </row>
    <row r="16863" spans="2:7">
      <c r="B16863"/>
      <c r="C16863"/>
      <c r="D16863"/>
      <c r="E16863"/>
      <c r="F16863" s="288"/>
      <c r="G16863" s="288"/>
    </row>
    <row r="16864" spans="2:7">
      <c r="B16864"/>
      <c r="C16864"/>
      <c r="D16864"/>
      <c r="E16864"/>
      <c r="F16864" s="288"/>
      <c r="G16864" s="288"/>
    </row>
    <row r="16865" spans="2:7">
      <c r="B16865"/>
      <c r="C16865"/>
      <c r="D16865"/>
      <c r="E16865"/>
      <c r="F16865" s="288"/>
      <c r="G16865" s="288"/>
    </row>
    <row r="16866" spans="2:7">
      <c r="B16866"/>
      <c r="C16866"/>
      <c r="D16866"/>
      <c r="E16866"/>
      <c r="F16866" s="288"/>
      <c r="G16866" s="288"/>
    </row>
    <row r="16867" spans="2:7">
      <c r="B16867"/>
      <c r="C16867"/>
      <c r="D16867"/>
      <c r="E16867"/>
      <c r="F16867" s="288"/>
      <c r="G16867" s="288"/>
    </row>
    <row r="16868" spans="2:7">
      <c r="B16868"/>
      <c r="C16868"/>
      <c r="D16868"/>
      <c r="E16868"/>
      <c r="F16868" s="288"/>
      <c r="G16868" s="288"/>
    </row>
    <row r="16869" spans="2:7">
      <c r="B16869"/>
      <c r="C16869"/>
      <c r="D16869"/>
      <c r="E16869"/>
      <c r="F16869" s="288"/>
      <c r="G16869" s="288"/>
    </row>
    <row r="16870" spans="2:7">
      <c r="B16870"/>
      <c r="C16870"/>
      <c r="D16870"/>
      <c r="E16870"/>
      <c r="F16870" s="288"/>
      <c r="G16870" s="288"/>
    </row>
    <row r="16871" spans="2:7">
      <c r="B16871"/>
      <c r="C16871"/>
      <c r="D16871"/>
      <c r="E16871"/>
      <c r="F16871" s="288"/>
      <c r="G16871" s="288"/>
    </row>
    <row r="16872" spans="2:7">
      <c r="B16872"/>
      <c r="C16872"/>
      <c r="D16872"/>
      <c r="E16872"/>
      <c r="F16872" s="288"/>
      <c r="G16872" s="288"/>
    </row>
    <row r="16873" spans="2:7">
      <c r="B16873"/>
      <c r="C16873"/>
      <c r="D16873"/>
      <c r="E16873"/>
      <c r="F16873" s="288"/>
      <c r="G16873" s="288"/>
    </row>
    <row r="16874" spans="2:7">
      <c r="B16874"/>
      <c r="C16874"/>
      <c r="D16874"/>
      <c r="E16874"/>
      <c r="F16874" s="288"/>
      <c r="G16874" s="288"/>
    </row>
    <row r="16875" spans="2:7">
      <c r="B16875"/>
      <c r="C16875"/>
      <c r="D16875"/>
      <c r="E16875"/>
      <c r="F16875" s="288"/>
      <c r="G16875" s="288"/>
    </row>
    <row r="16876" spans="2:7">
      <c r="B16876"/>
      <c r="C16876"/>
      <c r="D16876"/>
      <c r="E16876"/>
      <c r="F16876" s="288"/>
      <c r="G16876" s="288"/>
    </row>
    <row r="16877" spans="2:7">
      <c r="B16877"/>
      <c r="C16877"/>
      <c r="D16877"/>
      <c r="E16877"/>
      <c r="F16877" s="288"/>
      <c r="G16877" s="288"/>
    </row>
    <row r="16878" spans="2:7">
      <c r="B16878"/>
      <c r="C16878"/>
      <c r="D16878"/>
      <c r="E16878"/>
      <c r="F16878" s="288"/>
      <c r="G16878" s="288"/>
    </row>
    <row r="16879" spans="2:7">
      <c r="B16879"/>
      <c r="C16879"/>
      <c r="D16879"/>
      <c r="E16879"/>
      <c r="F16879" s="288"/>
      <c r="G16879" s="288"/>
    </row>
    <row r="16880" spans="2:7">
      <c r="B16880"/>
      <c r="C16880"/>
      <c r="D16880"/>
      <c r="E16880"/>
      <c r="F16880" s="288"/>
      <c r="G16880" s="288"/>
    </row>
    <row r="16881" spans="2:7">
      <c r="B16881"/>
      <c r="C16881"/>
      <c r="D16881"/>
      <c r="E16881"/>
      <c r="F16881" s="288"/>
      <c r="G16881" s="288"/>
    </row>
    <row r="16882" spans="2:7">
      <c r="B16882"/>
      <c r="C16882"/>
      <c r="D16882"/>
      <c r="E16882"/>
      <c r="F16882" s="288"/>
      <c r="G16882" s="288"/>
    </row>
    <row r="16883" spans="2:7">
      <c r="B16883"/>
      <c r="C16883"/>
      <c r="D16883"/>
      <c r="E16883"/>
      <c r="F16883" s="288"/>
      <c r="G16883" s="288"/>
    </row>
    <row r="16884" spans="2:7">
      <c r="B16884"/>
      <c r="C16884"/>
      <c r="D16884"/>
      <c r="E16884"/>
      <c r="F16884" s="288"/>
      <c r="G16884" s="288"/>
    </row>
    <row r="16885" spans="2:7">
      <c r="B16885"/>
      <c r="C16885"/>
      <c r="D16885"/>
      <c r="E16885"/>
      <c r="F16885" s="288"/>
      <c r="G16885" s="288"/>
    </row>
    <row r="16886" spans="2:7">
      <c r="B16886"/>
      <c r="C16886"/>
      <c r="D16886"/>
      <c r="E16886"/>
      <c r="F16886" s="288"/>
      <c r="G16886" s="288"/>
    </row>
    <row r="16887" spans="2:7">
      <c r="B16887"/>
      <c r="C16887"/>
      <c r="D16887"/>
      <c r="E16887"/>
      <c r="F16887" s="288"/>
      <c r="G16887" s="288"/>
    </row>
    <row r="16888" spans="2:7">
      <c r="B16888"/>
      <c r="C16888"/>
      <c r="D16888"/>
      <c r="E16888"/>
      <c r="F16888" s="288"/>
      <c r="G16888" s="288"/>
    </row>
    <row r="16889" spans="2:7">
      <c r="B16889"/>
      <c r="C16889"/>
      <c r="D16889"/>
      <c r="E16889"/>
      <c r="F16889" s="288"/>
      <c r="G16889" s="288"/>
    </row>
    <row r="16890" spans="2:7">
      <c r="B16890"/>
      <c r="C16890"/>
      <c r="D16890"/>
      <c r="E16890"/>
      <c r="F16890" s="288"/>
      <c r="G16890" s="288"/>
    </row>
    <row r="16891" spans="2:7">
      <c r="B16891"/>
      <c r="C16891"/>
      <c r="D16891"/>
      <c r="E16891"/>
      <c r="F16891" s="288"/>
      <c r="G16891" s="288"/>
    </row>
    <row r="16892" spans="2:7">
      <c r="B16892"/>
      <c r="C16892"/>
      <c r="D16892"/>
      <c r="E16892"/>
      <c r="F16892" s="288"/>
      <c r="G16892" s="288"/>
    </row>
    <row r="16893" spans="2:7">
      <c r="B16893"/>
      <c r="C16893"/>
      <c r="D16893"/>
      <c r="E16893"/>
      <c r="F16893" s="288"/>
      <c r="G16893" s="288"/>
    </row>
    <row r="16894" spans="2:7">
      <c r="B16894"/>
      <c r="C16894"/>
      <c r="D16894"/>
      <c r="E16894"/>
      <c r="F16894" s="288"/>
      <c r="G16894" s="288"/>
    </row>
    <row r="16895" spans="2:7">
      <c r="B16895"/>
      <c r="C16895"/>
      <c r="D16895"/>
      <c r="E16895"/>
      <c r="F16895" s="288"/>
      <c r="G16895" s="288"/>
    </row>
    <row r="16896" spans="2:7">
      <c r="B16896"/>
      <c r="C16896"/>
      <c r="D16896"/>
      <c r="E16896"/>
      <c r="F16896" s="288"/>
      <c r="G16896" s="288"/>
    </row>
    <row r="16897" spans="2:7">
      <c r="B16897"/>
      <c r="C16897"/>
      <c r="D16897"/>
      <c r="E16897"/>
      <c r="F16897" s="288"/>
      <c r="G16897" s="288"/>
    </row>
    <row r="16898" spans="2:7">
      <c r="B16898"/>
      <c r="C16898"/>
      <c r="D16898"/>
      <c r="E16898"/>
      <c r="F16898" s="288"/>
      <c r="G16898" s="288"/>
    </row>
    <row r="16899" spans="2:7">
      <c r="B16899"/>
      <c r="C16899"/>
      <c r="D16899"/>
      <c r="E16899"/>
      <c r="F16899" s="288"/>
      <c r="G16899" s="288"/>
    </row>
    <row r="16900" spans="2:7">
      <c r="B16900"/>
      <c r="C16900"/>
      <c r="D16900"/>
      <c r="E16900"/>
      <c r="F16900" s="288"/>
      <c r="G16900" s="288"/>
    </row>
    <row r="16901" spans="2:7">
      <c r="B16901"/>
      <c r="C16901"/>
      <c r="D16901"/>
      <c r="E16901"/>
      <c r="F16901" s="288"/>
      <c r="G16901" s="288"/>
    </row>
    <row r="16902" spans="2:7">
      <c r="B16902"/>
      <c r="C16902"/>
      <c r="D16902"/>
      <c r="E16902"/>
      <c r="F16902" s="288"/>
      <c r="G16902" s="288"/>
    </row>
    <row r="16903" spans="2:7">
      <c r="B16903"/>
      <c r="C16903"/>
      <c r="D16903"/>
      <c r="E16903"/>
      <c r="F16903" s="288"/>
      <c r="G16903" s="288"/>
    </row>
    <row r="16904" spans="2:7">
      <c r="B16904"/>
      <c r="C16904"/>
      <c r="D16904"/>
      <c r="E16904"/>
      <c r="F16904" s="288"/>
      <c r="G16904" s="288"/>
    </row>
    <row r="16905" spans="2:7">
      <c r="B16905"/>
      <c r="C16905"/>
      <c r="D16905"/>
      <c r="E16905"/>
      <c r="F16905" s="288"/>
      <c r="G16905" s="288"/>
    </row>
    <row r="16906" spans="2:7">
      <c r="B16906"/>
      <c r="C16906"/>
      <c r="D16906"/>
      <c r="E16906"/>
      <c r="F16906" s="288"/>
      <c r="G16906" s="288"/>
    </row>
    <row r="16907" spans="2:7">
      <c r="B16907"/>
      <c r="C16907"/>
      <c r="D16907"/>
      <c r="E16907"/>
      <c r="F16907" s="288"/>
      <c r="G16907" s="288"/>
    </row>
    <row r="16908" spans="2:7">
      <c r="B16908"/>
      <c r="C16908"/>
      <c r="D16908"/>
      <c r="E16908"/>
      <c r="F16908" s="288"/>
      <c r="G16908" s="288"/>
    </row>
    <row r="16909" spans="2:7">
      <c r="B16909"/>
      <c r="C16909"/>
      <c r="D16909"/>
      <c r="E16909"/>
      <c r="F16909" s="288"/>
      <c r="G16909" s="288"/>
    </row>
    <row r="16910" spans="2:7">
      <c r="B16910"/>
      <c r="C16910"/>
      <c r="D16910"/>
      <c r="E16910"/>
      <c r="F16910" s="288"/>
      <c r="G16910" s="288"/>
    </row>
    <row r="16911" spans="2:7">
      <c r="B16911"/>
      <c r="C16911"/>
      <c r="D16911"/>
      <c r="E16911"/>
      <c r="F16911" s="288"/>
      <c r="G16911" s="288"/>
    </row>
    <row r="16912" spans="2:7">
      <c r="B16912"/>
      <c r="C16912"/>
      <c r="D16912"/>
      <c r="E16912"/>
      <c r="F16912" s="288"/>
      <c r="G16912" s="288"/>
    </row>
    <row r="16913" spans="2:7">
      <c r="B16913"/>
      <c r="C16913"/>
      <c r="D16913"/>
      <c r="E16913"/>
      <c r="F16913" s="288"/>
      <c r="G16913" s="288"/>
    </row>
    <row r="16914" spans="2:7">
      <c r="B16914"/>
      <c r="C16914"/>
      <c r="D16914"/>
      <c r="E16914"/>
      <c r="F16914" s="288"/>
      <c r="G16914" s="288"/>
    </row>
    <row r="16915" spans="2:7">
      <c r="B16915"/>
      <c r="C16915"/>
      <c r="D16915"/>
      <c r="E16915"/>
      <c r="F16915" s="288"/>
      <c r="G16915" s="288"/>
    </row>
    <row r="16916" spans="2:7">
      <c r="B16916"/>
      <c r="C16916"/>
      <c r="D16916"/>
      <c r="E16916"/>
      <c r="F16916" s="288"/>
      <c r="G16916" s="288"/>
    </row>
    <row r="16917" spans="2:7">
      <c r="B16917"/>
      <c r="C16917"/>
      <c r="D16917"/>
      <c r="E16917"/>
      <c r="F16917" s="288"/>
      <c r="G16917" s="288"/>
    </row>
    <row r="16918" spans="2:7">
      <c r="B16918"/>
      <c r="C16918"/>
      <c r="D16918"/>
      <c r="E16918"/>
      <c r="F16918" s="288"/>
      <c r="G16918" s="288"/>
    </row>
    <row r="16919" spans="2:7">
      <c r="B16919"/>
      <c r="C16919"/>
      <c r="D16919"/>
      <c r="E16919"/>
      <c r="F16919" s="288"/>
      <c r="G16919" s="288"/>
    </row>
    <row r="16920" spans="2:7">
      <c r="B16920"/>
      <c r="C16920"/>
      <c r="D16920"/>
      <c r="E16920"/>
      <c r="F16920" s="288"/>
      <c r="G16920" s="288"/>
    </row>
    <row r="16921" spans="2:7">
      <c r="B16921"/>
      <c r="C16921"/>
      <c r="D16921"/>
      <c r="E16921"/>
      <c r="F16921" s="288"/>
      <c r="G16921" s="288"/>
    </row>
    <row r="16922" spans="2:7">
      <c r="B16922"/>
      <c r="C16922"/>
      <c r="D16922"/>
      <c r="E16922"/>
      <c r="F16922" s="288"/>
      <c r="G16922" s="288"/>
    </row>
    <row r="16923" spans="2:7">
      <c r="B16923"/>
      <c r="C16923"/>
      <c r="D16923"/>
      <c r="E16923"/>
      <c r="F16923" s="288"/>
      <c r="G16923" s="288"/>
    </row>
    <row r="16924" spans="2:7">
      <c r="B16924"/>
      <c r="C16924"/>
      <c r="D16924"/>
      <c r="E16924"/>
      <c r="F16924" s="288"/>
      <c r="G16924" s="288"/>
    </row>
    <row r="16925" spans="2:7">
      <c r="B16925"/>
      <c r="C16925"/>
      <c r="D16925"/>
      <c r="E16925"/>
      <c r="F16925" s="288"/>
      <c r="G16925" s="288"/>
    </row>
    <row r="16926" spans="2:7">
      <c r="B16926"/>
      <c r="C16926"/>
      <c r="D16926"/>
      <c r="E16926"/>
      <c r="F16926" s="288"/>
      <c r="G16926" s="288"/>
    </row>
    <row r="16927" spans="2:7">
      <c r="B16927"/>
      <c r="C16927"/>
      <c r="D16927"/>
      <c r="E16927"/>
      <c r="F16927" s="288"/>
      <c r="G16927" s="288"/>
    </row>
    <row r="16928" spans="2:7">
      <c r="B16928"/>
      <c r="C16928"/>
      <c r="D16928"/>
      <c r="E16928"/>
      <c r="F16928" s="288"/>
      <c r="G16928" s="288"/>
    </row>
    <row r="16929" spans="2:7">
      <c r="B16929"/>
      <c r="C16929"/>
      <c r="D16929"/>
      <c r="E16929"/>
      <c r="F16929" s="288"/>
      <c r="G16929" s="288"/>
    </row>
    <row r="16930" spans="2:7">
      <c r="B16930"/>
      <c r="C16930"/>
      <c r="D16930"/>
      <c r="E16930"/>
      <c r="F16930" s="288"/>
      <c r="G16930" s="288"/>
    </row>
    <row r="16931" spans="2:7">
      <c r="B16931"/>
      <c r="C16931"/>
      <c r="D16931"/>
      <c r="E16931"/>
      <c r="F16931" s="288"/>
      <c r="G16931" s="288"/>
    </row>
    <row r="16932" spans="2:7">
      <c r="B16932"/>
      <c r="C16932"/>
      <c r="D16932"/>
      <c r="E16932"/>
      <c r="F16932" s="288"/>
      <c r="G16932" s="288"/>
    </row>
    <row r="16933" spans="2:7">
      <c r="B16933"/>
      <c r="C16933"/>
      <c r="D16933"/>
      <c r="E16933"/>
      <c r="F16933" s="288"/>
      <c r="G16933" s="288"/>
    </row>
    <row r="16934" spans="2:7">
      <c r="B16934"/>
      <c r="C16934"/>
      <c r="D16934"/>
      <c r="E16934"/>
      <c r="F16934" s="288"/>
      <c r="G16934" s="288"/>
    </row>
    <row r="16935" spans="2:7">
      <c r="B16935"/>
      <c r="C16935"/>
      <c r="D16935"/>
      <c r="E16935"/>
      <c r="F16935" s="288"/>
      <c r="G16935" s="288"/>
    </row>
    <row r="16936" spans="2:7">
      <c r="B16936"/>
      <c r="C16936"/>
      <c r="D16936"/>
      <c r="E16936"/>
      <c r="F16936" s="288"/>
      <c r="G16936" s="288"/>
    </row>
    <row r="16937" spans="2:7">
      <c r="B16937"/>
      <c r="C16937"/>
      <c r="D16937"/>
      <c r="E16937"/>
      <c r="F16937" s="288"/>
      <c r="G16937" s="288"/>
    </row>
    <row r="16938" spans="2:7">
      <c r="B16938"/>
      <c r="C16938"/>
      <c r="D16938"/>
      <c r="E16938"/>
      <c r="F16938" s="288"/>
      <c r="G16938" s="288"/>
    </row>
    <row r="16939" spans="2:7">
      <c r="B16939"/>
      <c r="C16939"/>
      <c r="D16939"/>
      <c r="E16939"/>
      <c r="F16939" s="288"/>
      <c r="G16939" s="288"/>
    </row>
    <row r="16940" spans="2:7">
      <c r="B16940"/>
      <c r="C16940"/>
      <c r="D16940"/>
      <c r="E16940"/>
      <c r="F16940" s="288"/>
      <c r="G16940" s="288"/>
    </row>
    <row r="16941" spans="2:7">
      <c r="B16941"/>
      <c r="C16941"/>
      <c r="D16941"/>
      <c r="E16941"/>
      <c r="F16941" s="288"/>
      <c r="G16941" s="288"/>
    </row>
    <row r="16942" spans="2:7">
      <c r="B16942"/>
      <c r="C16942"/>
      <c r="D16942"/>
      <c r="E16942"/>
      <c r="F16942" s="288"/>
      <c r="G16942" s="288"/>
    </row>
    <row r="16943" spans="2:7">
      <c r="B16943"/>
      <c r="C16943"/>
      <c r="D16943"/>
      <c r="E16943"/>
      <c r="F16943" s="288"/>
      <c r="G16943" s="288"/>
    </row>
    <row r="16944" spans="2:7">
      <c r="B16944"/>
      <c r="C16944"/>
      <c r="D16944"/>
      <c r="E16944"/>
      <c r="F16944" s="288"/>
      <c r="G16944" s="288"/>
    </row>
    <row r="16945" spans="2:7">
      <c r="B16945"/>
      <c r="C16945"/>
      <c r="D16945"/>
      <c r="E16945"/>
      <c r="F16945" s="288"/>
      <c r="G16945" s="288"/>
    </row>
    <row r="16946" spans="2:7">
      <c r="B16946"/>
      <c r="C16946"/>
      <c r="D16946"/>
      <c r="E16946"/>
      <c r="F16946" s="288"/>
      <c r="G16946" s="288"/>
    </row>
    <row r="16947" spans="2:7">
      <c r="B16947"/>
      <c r="C16947"/>
      <c r="D16947"/>
      <c r="E16947"/>
      <c r="F16947" s="288"/>
      <c r="G16947" s="288"/>
    </row>
    <row r="16948" spans="2:7">
      <c r="B16948"/>
      <c r="C16948"/>
      <c r="D16948"/>
      <c r="E16948"/>
      <c r="F16948" s="288"/>
      <c r="G16948" s="288"/>
    </row>
    <row r="16949" spans="2:7">
      <c r="B16949"/>
      <c r="C16949"/>
      <c r="D16949"/>
      <c r="E16949"/>
      <c r="F16949" s="288"/>
      <c r="G16949" s="288"/>
    </row>
    <row r="16950" spans="2:7">
      <c r="B16950"/>
      <c r="C16950"/>
      <c r="D16950"/>
      <c r="E16950"/>
      <c r="F16950" s="288"/>
      <c r="G16950" s="288"/>
    </row>
    <row r="16951" spans="2:7">
      <c r="B16951"/>
      <c r="C16951"/>
      <c r="D16951"/>
      <c r="E16951"/>
      <c r="F16951" s="288"/>
      <c r="G16951" s="288"/>
    </row>
    <row r="16952" spans="2:7">
      <c r="B16952"/>
      <c r="C16952"/>
      <c r="D16952"/>
      <c r="E16952"/>
      <c r="F16952" s="288"/>
      <c r="G16952" s="288"/>
    </row>
    <row r="16953" spans="2:7">
      <c r="B16953"/>
      <c r="C16953"/>
      <c r="D16953"/>
      <c r="E16953"/>
      <c r="F16953" s="288"/>
      <c r="G16953" s="288"/>
    </row>
    <row r="16954" spans="2:7">
      <c r="B16954"/>
      <c r="C16954"/>
      <c r="D16954"/>
      <c r="E16954"/>
      <c r="F16954" s="288"/>
      <c r="G16954" s="288"/>
    </row>
    <row r="16955" spans="2:7">
      <c r="B16955"/>
      <c r="C16955"/>
      <c r="D16955"/>
      <c r="E16955"/>
      <c r="F16955" s="288"/>
      <c r="G16955" s="288"/>
    </row>
    <row r="16956" spans="2:7">
      <c r="B16956"/>
      <c r="C16956"/>
      <c r="D16956"/>
      <c r="E16956"/>
      <c r="F16956" s="288"/>
      <c r="G16956" s="288"/>
    </row>
    <row r="16957" spans="2:7">
      <c r="B16957"/>
      <c r="C16957"/>
      <c r="D16957"/>
      <c r="E16957"/>
      <c r="F16957" s="288"/>
      <c r="G16957" s="288"/>
    </row>
    <row r="16958" spans="2:7">
      <c r="B16958"/>
      <c r="C16958"/>
      <c r="D16958"/>
      <c r="E16958"/>
      <c r="F16958" s="288"/>
      <c r="G16958" s="288"/>
    </row>
    <row r="16959" spans="2:7">
      <c r="B16959"/>
      <c r="C16959"/>
      <c r="D16959"/>
      <c r="E16959"/>
      <c r="F16959" s="288"/>
      <c r="G16959" s="288"/>
    </row>
    <row r="16960" spans="2:7">
      <c r="B16960"/>
      <c r="C16960"/>
      <c r="D16960"/>
      <c r="E16960"/>
      <c r="F16960" s="288"/>
      <c r="G16960" s="288"/>
    </row>
    <row r="16961" spans="2:7">
      <c r="B16961"/>
      <c r="C16961"/>
      <c r="D16961"/>
      <c r="E16961"/>
      <c r="F16961" s="288"/>
      <c r="G16961" s="288"/>
    </row>
    <row r="16962" spans="2:7">
      <c r="B16962"/>
      <c r="C16962"/>
      <c r="D16962"/>
      <c r="E16962"/>
      <c r="F16962" s="288"/>
      <c r="G16962" s="288"/>
    </row>
    <row r="16963" spans="2:7">
      <c r="B16963"/>
      <c r="C16963"/>
      <c r="D16963"/>
      <c r="E16963"/>
      <c r="F16963" s="288"/>
      <c r="G16963" s="288"/>
    </row>
    <row r="16964" spans="2:7">
      <c r="B16964"/>
      <c r="C16964"/>
      <c r="D16964"/>
      <c r="E16964"/>
      <c r="F16964" s="288"/>
      <c r="G16964" s="288"/>
    </row>
    <row r="16965" spans="2:7">
      <c r="B16965"/>
      <c r="C16965"/>
      <c r="D16965"/>
      <c r="E16965"/>
      <c r="F16965" s="288"/>
      <c r="G16965" s="288"/>
    </row>
    <row r="16966" spans="2:7">
      <c r="B16966"/>
      <c r="C16966"/>
      <c r="D16966"/>
      <c r="E16966"/>
      <c r="F16966" s="288"/>
      <c r="G16966" s="288"/>
    </row>
    <row r="16967" spans="2:7">
      <c r="B16967"/>
      <c r="C16967"/>
      <c r="D16967"/>
      <c r="E16967"/>
      <c r="F16967" s="288"/>
      <c r="G16967" s="288"/>
    </row>
    <row r="16968" spans="2:7">
      <c r="B16968"/>
      <c r="C16968"/>
      <c r="D16968"/>
      <c r="E16968"/>
      <c r="F16968" s="288"/>
      <c r="G16968" s="288"/>
    </row>
    <row r="16969" spans="2:7">
      <c r="B16969"/>
      <c r="C16969"/>
      <c r="D16969"/>
      <c r="E16969"/>
      <c r="F16969" s="288"/>
      <c r="G16969" s="288"/>
    </row>
    <row r="16970" spans="2:7">
      <c r="B16970"/>
      <c r="C16970"/>
      <c r="D16970"/>
      <c r="E16970"/>
      <c r="F16970" s="288"/>
      <c r="G16970" s="288"/>
    </row>
    <row r="16971" spans="2:7">
      <c r="B16971"/>
      <c r="C16971"/>
      <c r="D16971"/>
      <c r="E16971"/>
      <c r="F16971" s="288"/>
      <c r="G16971" s="288"/>
    </row>
    <row r="16972" spans="2:7">
      <c r="B16972"/>
      <c r="C16972"/>
      <c r="D16972"/>
      <c r="E16972"/>
      <c r="F16972" s="288"/>
      <c r="G16972" s="288"/>
    </row>
    <row r="16973" spans="2:7">
      <c r="B16973"/>
      <c r="C16973"/>
      <c r="D16973"/>
      <c r="E16973"/>
      <c r="F16973" s="288"/>
      <c r="G16973" s="288"/>
    </row>
    <row r="16974" spans="2:7">
      <c r="B16974"/>
      <c r="C16974"/>
      <c r="D16974"/>
      <c r="E16974"/>
      <c r="F16974" s="288"/>
      <c r="G16974" s="288"/>
    </row>
    <row r="16975" spans="2:7">
      <c r="B16975"/>
      <c r="C16975"/>
      <c r="D16975"/>
      <c r="E16975"/>
      <c r="F16975" s="288"/>
      <c r="G16975" s="288"/>
    </row>
    <row r="16976" spans="2:7">
      <c r="B16976"/>
      <c r="C16976"/>
      <c r="D16976"/>
      <c r="E16976"/>
      <c r="F16976" s="288"/>
      <c r="G16976" s="288"/>
    </row>
    <row r="16977" spans="2:7">
      <c r="B16977"/>
      <c r="C16977"/>
      <c r="D16977"/>
      <c r="E16977"/>
      <c r="F16977" s="288"/>
      <c r="G16977" s="288"/>
    </row>
    <row r="16978" spans="2:7">
      <c r="B16978"/>
      <c r="C16978"/>
      <c r="D16978"/>
      <c r="E16978"/>
      <c r="F16978" s="288"/>
      <c r="G16978" s="288"/>
    </row>
    <row r="16979" spans="2:7">
      <c r="B16979"/>
      <c r="C16979"/>
      <c r="D16979"/>
      <c r="E16979"/>
      <c r="F16979" s="288"/>
      <c r="G16979" s="288"/>
    </row>
    <row r="16980" spans="2:7">
      <c r="B16980"/>
      <c r="C16980"/>
      <c r="D16980"/>
      <c r="E16980"/>
      <c r="F16980" s="288"/>
      <c r="G16980" s="288"/>
    </row>
    <row r="16981" spans="2:7">
      <c r="B16981"/>
      <c r="C16981"/>
      <c r="D16981"/>
      <c r="E16981"/>
      <c r="F16981" s="288"/>
      <c r="G16981" s="288"/>
    </row>
    <row r="16982" spans="2:7">
      <c r="B16982"/>
      <c r="C16982"/>
      <c r="D16982"/>
      <c r="E16982"/>
      <c r="F16982" s="288"/>
      <c r="G16982" s="288"/>
    </row>
    <row r="16983" spans="2:7">
      <c r="B16983"/>
      <c r="C16983"/>
      <c r="D16983"/>
      <c r="E16983"/>
      <c r="F16983" s="288"/>
      <c r="G16983" s="288"/>
    </row>
    <row r="16984" spans="2:7">
      <c r="B16984"/>
      <c r="C16984"/>
      <c r="D16984"/>
      <c r="E16984"/>
      <c r="F16984" s="288"/>
      <c r="G16984" s="288"/>
    </row>
    <row r="16985" spans="2:7">
      <c r="B16985"/>
      <c r="C16985"/>
      <c r="D16985"/>
      <c r="E16985"/>
      <c r="F16985" s="288"/>
      <c r="G16985" s="288"/>
    </row>
    <row r="16986" spans="2:7">
      <c r="B16986"/>
      <c r="C16986"/>
      <c r="D16986"/>
      <c r="E16986"/>
      <c r="F16986" s="288"/>
      <c r="G16986" s="288"/>
    </row>
    <row r="16987" spans="2:7">
      <c r="B16987"/>
      <c r="C16987"/>
      <c r="D16987"/>
      <c r="E16987"/>
      <c r="F16987" s="288"/>
      <c r="G16987" s="288"/>
    </row>
    <row r="16988" spans="2:7">
      <c r="B16988"/>
      <c r="C16988"/>
      <c r="D16988"/>
      <c r="E16988"/>
      <c r="F16988" s="288"/>
      <c r="G16988" s="288"/>
    </row>
    <row r="16989" spans="2:7">
      <c r="B16989"/>
      <c r="C16989"/>
      <c r="D16989"/>
      <c r="E16989"/>
      <c r="F16989" s="288"/>
      <c r="G16989" s="288"/>
    </row>
    <row r="16990" spans="2:7">
      <c r="B16990"/>
      <c r="C16990"/>
      <c r="D16990"/>
      <c r="E16990"/>
      <c r="F16990" s="288"/>
      <c r="G16990" s="288"/>
    </row>
    <row r="16991" spans="2:7">
      <c r="B16991"/>
      <c r="C16991"/>
      <c r="D16991"/>
      <c r="E16991"/>
      <c r="F16991" s="288"/>
      <c r="G16991" s="288"/>
    </row>
    <row r="16992" spans="2:7">
      <c r="B16992"/>
      <c r="C16992"/>
      <c r="D16992"/>
      <c r="E16992"/>
      <c r="F16992" s="288"/>
      <c r="G16992" s="288"/>
    </row>
    <row r="16993" spans="2:7">
      <c r="B16993"/>
      <c r="C16993"/>
      <c r="D16993"/>
      <c r="E16993"/>
      <c r="F16993" s="288"/>
      <c r="G16993" s="288"/>
    </row>
    <row r="16994" spans="2:7">
      <c r="B16994"/>
      <c r="C16994"/>
      <c r="D16994"/>
      <c r="E16994"/>
      <c r="F16994" s="288"/>
      <c r="G16994" s="288"/>
    </row>
    <row r="16995" spans="2:7">
      <c r="B16995"/>
      <c r="C16995"/>
      <c r="D16995"/>
      <c r="E16995"/>
      <c r="F16995" s="288"/>
      <c r="G16995" s="288"/>
    </row>
    <row r="16996" spans="2:7">
      <c r="B16996"/>
      <c r="C16996"/>
      <c r="D16996"/>
      <c r="E16996"/>
      <c r="F16996" s="288"/>
      <c r="G16996" s="288"/>
    </row>
    <row r="16997" spans="2:7">
      <c r="B16997"/>
      <c r="C16997"/>
      <c r="D16997"/>
      <c r="E16997"/>
      <c r="F16997" s="288"/>
      <c r="G16997" s="288"/>
    </row>
    <row r="16998" spans="2:7">
      <c r="B16998"/>
      <c r="C16998"/>
      <c r="D16998"/>
      <c r="E16998"/>
      <c r="F16998" s="288"/>
      <c r="G16998" s="288"/>
    </row>
    <row r="16999" spans="2:7">
      <c r="B16999"/>
      <c r="C16999"/>
      <c r="D16999"/>
      <c r="E16999"/>
      <c r="F16999" s="288"/>
      <c r="G16999" s="288"/>
    </row>
    <row r="17000" spans="2:7">
      <c r="B17000"/>
      <c r="C17000"/>
      <c r="D17000"/>
      <c r="E17000"/>
      <c r="F17000" s="288"/>
      <c r="G17000" s="288"/>
    </row>
    <row r="17001" spans="2:7">
      <c r="B17001"/>
      <c r="C17001"/>
      <c r="D17001"/>
      <c r="E17001"/>
      <c r="F17001" s="288"/>
      <c r="G17001" s="288"/>
    </row>
    <row r="17002" spans="2:7">
      <c r="B17002"/>
      <c r="C17002"/>
      <c r="D17002"/>
      <c r="E17002"/>
      <c r="F17002" s="288"/>
      <c r="G17002" s="288"/>
    </row>
    <row r="17003" spans="2:7">
      <c r="B17003"/>
      <c r="C17003"/>
      <c r="D17003"/>
      <c r="E17003"/>
      <c r="F17003" s="288"/>
      <c r="G17003" s="288"/>
    </row>
    <row r="17004" spans="2:7">
      <c r="B17004"/>
      <c r="C17004"/>
      <c r="D17004"/>
      <c r="E17004"/>
      <c r="F17004" s="288"/>
      <c r="G17004" s="288"/>
    </row>
    <row r="17005" spans="2:7">
      <c r="B17005"/>
      <c r="C17005"/>
      <c r="D17005"/>
      <c r="E17005"/>
      <c r="F17005" s="288"/>
      <c r="G17005" s="288"/>
    </row>
    <row r="17006" spans="2:7">
      <c r="B17006"/>
      <c r="C17006"/>
      <c r="D17006"/>
      <c r="E17006"/>
      <c r="F17006" s="288"/>
      <c r="G17006" s="288"/>
    </row>
    <row r="17007" spans="2:7">
      <c r="B17007"/>
      <c r="C17007"/>
      <c r="D17007"/>
      <c r="E17007"/>
      <c r="F17007" s="288"/>
      <c r="G17007" s="288"/>
    </row>
    <row r="17008" spans="2:7">
      <c r="B17008"/>
      <c r="C17008"/>
      <c r="D17008"/>
      <c r="E17008"/>
      <c r="F17008" s="288"/>
      <c r="G17008" s="288"/>
    </row>
    <row r="17009" spans="2:7">
      <c r="B17009"/>
      <c r="C17009"/>
      <c r="D17009"/>
      <c r="E17009"/>
      <c r="F17009" s="288"/>
      <c r="G17009" s="288"/>
    </row>
    <row r="17010" spans="2:7">
      <c r="B17010"/>
      <c r="C17010"/>
      <c r="D17010"/>
      <c r="E17010"/>
      <c r="F17010" s="288"/>
      <c r="G17010" s="288"/>
    </row>
    <row r="17011" spans="2:7">
      <c r="B17011"/>
      <c r="C17011"/>
      <c r="D17011"/>
      <c r="E17011"/>
      <c r="F17011" s="288"/>
      <c r="G17011" s="288"/>
    </row>
    <row r="17012" spans="2:7">
      <c r="B17012"/>
      <c r="C17012"/>
      <c r="D17012"/>
      <c r="E17012"/>
      <c r="F17012" s="288"/>
      <c r="G17012" s="288"/>
    </row>
    <row r="17013" spans="2:7">
      <c r="B17013"/>
      <c r="C17013"/>
      <c r="D17013"/>
      <c r="E17013"/>
      <c r="F17013" s="288"/>
      <c r="G17013" s="288"/>
    </row>
    <row r="17014" spans="2:7">
      <c r="B17014"/>
      <c r="C17014"/>
      <c r="D17014"/>
      <c r="E17014"/>
      <c r="F17014" s="288"/>
      <c r="G17014" s="288"/>
    </row>
    <row r="17015" spans="2:7">
      <c r="B17015"/>
      <c r="C17015"/>
      <c r="D17015"/>
      <c r="E17015"/>
      <c r="F17015" s="288"/>
      <c r="G17015" s="288"/>
    </row>
    <row r="17016" spans="2:7">
      <c r="B17016"/>
      <c r="C17016"/>
      <c r="D17016"/>
      <c r="E17016"/>
      <c r="F17016" s="288"/>
      <c r="G17016" s="288"/>
    </row>
    <row r="17017" spans="2:7">
      <c r="B17017"/>
      <c r="C17017"/>
      <c r="D17017"/>
      <c r="E17017"/>
      <c r="F17017" s="288"/>
      <c r="G17017" s="288"/>
    </row>
    <row r="17018" spans="2:7">
      <c r="B17018"/>
      <c r="C17018"/>
      <c r="D17018"/>
      <c r="E17018"/>
      <c r="F17018" s="288"/>
      <c r="G17018" s="288"/>
    </row>
    <row r="17019" spans="2:7">
      <c r="B17019"/>
      <c r="C17019"/>
      <c r="D17019"/>
      <c r="E17019"/>
      <c r="F17019" s="288"/>
      <c r="G17019" s="288"/>
    </row>
    <row r="17020" spans="2:7">
      <c r="B17020"/>
      <c r="C17020"/>
      <c r="D17020"/>
      <c r="E17020"/>
      <c r="F17020" s="288"/>
      <c r="G17020" s="288"/>
    </row>
    <row r="17021" spans="2:7">
      <c r="B17021"/>
      <c r="C17021"/>
      <c r="D17021"/>
      <c r="E17021"/>
      <c r="F17021" s="288"/>
      <c r="G17021" s="288"/>
    </row>
    <row r="17022" spans="2:7">
      <c r="B17022"/>
      <c r="C17022"/>
      <c r="D17022"/>
      <c r="E17022"/>
      <c r="F17022" s="288"/>
      <c r="G17022" s="288"/>
    </row>
    <row r="17023" spans="2:7">
      <c r="B17023"/>
      <c r="C17023"/>
      <c r="D17023"/>
      <c r="E17023"/>
      <c r="F17023" s="288"/>
      <c r="G17023" s="288"/>
    </row>
    <row r="17024" spans="2:7">
      <c r="B17024"/>
      <c r="C17024"/>
      <c r="D17024"/>
      <c r="E17024"/>
      <c r="F17024" s="288"/>
      <c r="G17024" s="288"/>
    </row>
    <row r="17025" spans="2:7">
      <c r="B17025"/>
      <c r="C17025"/>
      <c r="D17025"/>
      <c r="E17025"/>
      <c r="F17025" s="288"/>
      <c r="G17025" s="288"/>
    </row>
    <row r="17026" spans="2:7">
      <c r="B17026"/>
      <c r="C17026"/>
      <c r="D17026"/>
      <c r="E17026"/>
      <c r="F17026" s="288"/>
      <c r="G17026" s="288"/>
    </row>
    <row r="17027" spans="2:7">
      <c r="B17027"/>
      <c r="C17027"/>
      <c r="D17027"/>
      <c r="E17027"/>
      <c r="F17027" s="288"/>
      <c r="G17027" s="288"/>
    </row>
    <row r="17028" spans="2:7">
      <c r="B17028"/>
      <c r="C17028"/>
      <c r="D17028"/>
      <c r="E17028"/>
      <c r="F17028" s="288"/>
      <c r="G17028" s="288"/>
    </row>
    <row r="17029" spans="2:7">
      <c r="B17029"/>
      <c r="C17029"/>
      <c r="D17029"/>
      <c r="E17029"/>
      <c r="F17029" s="288"/>
      <c r="G17029" s="288"/>
    </row>
    <row r="17030" spans="2:7">
      <c r="B17030"/>
      <c r="C17030"/>
      <c r="D17030"/>
      <c r="E17030"/>
      <c r="F17030" s="288"/>
      <c r="G17030" s="288"/>
    </row>
    <row r="17031" spans="2:7">
      <c r="B17031"/>
      <c r="C17031"/>
      <c r="D17031"/>
      <c r="E17031"/>
      <c r="F17031" s="288"/>
      <c r="G17031" s="288"/>
    </row>
    <row r="17032" spans="2:7">
      <c r="B17032"/>
      <c r="C17032"/>
      <c r="D17032"/>
      <c r="E17032"/>
      <c r="F17032" s="288"/>
      <c r="G17032" s="288"/>
    </row>
    <row r="17033" spans="2:7">
      <c r="B17033"/>
      <c r="C17033"/>
      <c r="D17033"/>
      <c r="E17033"/>
      <c r="F17033" s="288"/>
      <c r="G17033" s="288"/>
    </row>
    <row r="17034" spans="2:7">
      <c r="B17034"/>
      <c r="C17034"/>
      <c r="D17034"/>
      <c r="E17034"/>
      <c r="F17034" s="288"/>
      <c r="G17034" s="288"/>
    </row>
    <row r="17035" spans="2:7">
      <c r="B17035"/>
      <c r="C17035"/>
      <c r="D17035"/>
      <c r="E17035"/>
      <c r="F17035" s="288"/>
      <c r="G17035" s="288"/>
    </row>
    <row r="17036" spans="2:7">
      <c r="B17036"/>
      <c r="C17036"/>
      <c r="D17036"/>
      <c r="E17036"/>
      <c r="F17036" s="288"/>
      <c r="G17036" s="288"/>
    </row>
    <row r="17037" spans="2:7">
      <c r="B17037"/>
      <c r="C17037"/>
      <c r="D17037"/>
      <c r="E17037"/>
      <c r="F17037" s="288"/>
      <c r="G17037" s="288"/>
    </row>
    <row r="17038" spans="2:7">
      <c r="B17038"/>
      <c r="C17038"/>
      <c r="D17038"/>
      <c r="E17038"/>
      <c r="F17038" s="288"/>
      <c r="G17038" s="288"/>
    </row>
    <row r="17039" spans="2:7">
      <c r="B17039"/>
      <c r="C17039"/>
      <c r="D17039"/>
      <c r="E17039"/>
      <c r="F17039" s="288"/>
      <c r="G17039" s="288"/>
    </row>
    <row r="17040" spans="2:7">
      <c r="B17040"/>
      <c r="C17040"/>
      <c r="D17040"/>
      <c r="E17040"/>
      <c r="F17040" s="288"/>
      <c r="G17040" s="288"/>
    </row>
    <row r="17041" spans="2:7">
      <c r="B17041"/>
      <c r="C17041"/>
      <c r="D17041"/>
      <c r="E17041"/>
      <c r="F17041" s="288"/>
      <c r="G17041" s="288"/>
    </row>
    <row r="17042" spans="2:7">
      <c r="B17042"/>
      <c r="C17042"/>
      <c r="D17042"/>
      <c r="E17042"/>
      <c r="F17042" s="288"/>
      <c r="G17042" s="288"/>
    </row>
    <row r="17043" spans="2:7">
      <c r="B17043"/>
      <c r="C17043"/>
      <c r="D17043"/>
      <c r="E17043"/>
      <c r="F17043" s="288"/>
      <c r="G17043" s="288"/>
    </row>
    <row r="17044" spans="2:7">
      <c r="B17044"/>
      <c r="C17044"/>
      <c r="D17044"/>
      <c r="E17044"/>
      <c r="F17044" s="288"/>
      <c r="G17044" s="288"/>
    </row>
    <row r="17045" spans="2:7">
      <c r="B17045"/>
      <c r="C17045"/>
      <c r="D17045"/>
      <c r="E17045"/>
      <c r="F17045" s="288"/>
      <c r="G17045" s="288"/>
    </row>
    <row r="17046" spans="2:7">
      <c r="B17046"/>
      <c r="C17046"/>
      <c r="D17046"/>
      <c r="E17046"/>
      <c r="F17046" s="288"/>
      <c r="G17046" s="288"/>
    </row>
    <row r="17047" spans="2:7">
      <c r="B17047"/>
      <c r="C17047"/>
      <c r="D17047"/>
      <c r="E17047"/>
      <c r="F17047" s="288"/>
      <c r="G17047" s="288"/>
    </row>
    <row r="17048" spans="2:7">
      <c r="B17048"/>
      <c r="C17048"/>
      <c r="D17048"/>
      <c r="E17048"/>
      <c r="F17048" s="288"/>
      <c r="G17048" s="288"/>
    </row>
    <row r="17049" spans="2:7">
      <c r="B17049"/>
      <c r="C17049"/>
      <c r="D17049"/>
      <c r="E17049"/>
      <c r="F17049" s="288"/>
      <c r="G17049" s="288"/>
    </row>
    <row r="17050" spans="2:7">
      <c r="B17050"/>
      <c r="C17050"/>
      <c r="D17050"/>
      <c r="E17050"/>
      <c r="F17050" s="288"/>
      <c r="G17050" s="288"/>
    </row>
    <row r="17051" spans="2:7">
      <c r="B17051"/>
      <c r="C17051"/>
      <c r="D17051"/>
      <c r="E17051"/>
      <c r="F17051" s="288"/>
      <c r="G17051" s="288"/>
    </row>
    <row r="17052" spans="2:7">
      <c r="B17052"/>
      <c r="C17052"/>
      <c r="D17052"/>
      <c r="E17052"/>
      <c r="F17052" s="288"/>
      <c r="G17052" s="288"/>
    </row>
    <row r="17053" spans="2:7">
      <c r="B17053"/>
      <c r="C17053"/>
      <c r="D17053"/>
      <c r="E17053"/>
      <c r="F17053" s="288"/>
      <c r="G17053" s="288"/>
    </row>
    <row r="17054" spans="2:7">
      <c r="B17054"/>
      <c r="C17054"/>
      <c r="D17054"/>
      <c r="E17054"/>
      <c r="F17054" s="288"/>
      <c r="G17054" s="288"/>
    </row>
    <row r="17055" spans="2:7">
      <c r="B17055"/>
      <c r="C17055"/>
      <c r="D17055"/>
      <c r="E17055"/>
      <c r="F17055" s="288"/>
      <c r="G17055" s="288"/>
    </row>
    <row r="17056" spans="2:7">
      <c r="B17056"/>
      <c r="C17056"/>
      <c r="D17056"/>
      <c r="E17056"/>
      <c r="F17056" s="288"/>
      <c r="G17056" s="288"/>
    </row>
    <row r="17057" spans="2:7">
      <c r="B17057"/>
      <c r="C17057"/>
      <c r="D17057"/>
      <c r="E17057"/>
      <c r="F17057" s="288"/>
      <c r="G17057" s="288"/>
    </row>
    <row r="17058" spans="2:7">
      <c r="B17058"/>
      <c r="C17058"/>
      <c r="D17058"/>
      <c r="E17058"/>
      <c r="F17058" s="288"/>
      <c r="G17058" s="288"/>
    </row>
    <row r="17059" spans="2:7">
      <c r="B17059"/>
      <c r="C17059"/>
      <c r="D17059"/>
      <c r="E17059"/>
      <c r="F17059" s="288"/>
      <c r="G17059" s="288"/>
    </row>
    <row r="17060" spans="2:7">
      <c r="B17060"/>
      <c r="C17060"/>
      <c r="D17060"/>
      <c r="E17060"/>
      <c r="F17060" s="288"/>
      <c r="G17060" s="288"/>
    </row>
    <row r="17061" spans="2:7">
      <c r="B17061"/>
      <c r="C17061"/>
      <c r="D17061"/>
      <c r="E17061"/>
      <c r="F17061" s="288"/>
      <c r="G17061" s="288"/>
    </row>
    <row r="17062" spans="2:7">
      <c r="B17062"/>
      <c r="C17062"/>
      <c r="D17062"/>
      <c r="E17062"/>
      <c r="F17062" s="288"/>
      <c r="G17062" s="288"/>
    </row>
    <row r="17063" spans="2:7">
      <c r="B17063"/>
      <c r="C17063"/>
      <c r="D17063"/>
      <c r="E17063"/>
      <c r="F17063" s="288"/>
      <c r="G17063" s="288"/>
    </row>
    <row r="17064" spans="2:7">
      <c r="B17064"/>
      <c r="C17064"/>
      <c r="D17064"/>
      <c r="E17064"/>
      <c r="F17064" s="288"/>
      <c r="G17064" s="288"/>
    </row>
    <row r="17065" spans="2:7">
      <c r="B17065"/>
      <c r="C17065"/>
      <c r="D17065"/>
      <c r="E17065"/>
      <c r="F17065" s="288"/>
      <c r="G17065" s="288"/>
    </row>
    <row r="17066" spans="2:7">
      <c r="B17066"/>
      <c r="C17066"/>
      <c r="D17066"/>
      <c r="E17066"/>
      <c r="F17066" s="288"/>
      <c r="G17066" s="288"/>
    </row>
    <row r="17067" spans="2:7">
      <c r="B17067"/>
      <c r="C17067"/>
      <c r="D17067"/>
      <c r="E17067"/>
      <c r="F17067" s="288"/>
      <c r="G17067" s="288"/>
    </row>
    <row r="17068" spans="2:7">
      <c r="B17068"/>
      <c r="C17068"/>
      <c r="D17068"/>
      <c r="E17068"/>
      <c r="F17068" s="288"/>
      <c r="G17068" s="288"/>
    </row>
    <row r="17069" spans="2:7">
      <c r="B17069"/>
      <c r="C17069"/>
      <c r="D17069"/>
      <c r="E17069"/>
      <c r="F17069" s="288"/>
      <c r="G17069" s="288"/>
    </row>
    <row r="17070" spans="2:7">
      <c r="B17070"/>
      <c r="C17070"/>
      <c r="D17070"/>
      <c r="E17070"/>
      <c r="F17070" s="288"/>
      <c r="G17070" s="288"/>
    </row>
    <row r="17071" spans="2:7">
      <c r="B17071"/>
      <c r="C17071"/>
      <c r="D17071"/>
      <c r="E17071"/>
      <c r="F17071" s="288"/>
      <c r="G17071" s="288"/>
    </row>
    <row r="17072" spans="2:7">
      <c r="B17072"/>
      <c r="C17072"/>
      <c r="D17072"/>
      <c r="E17072"/>
      <c r="F17072" s="288"/>
      <c r="G17072" s="288"/>
    </row>
    <row r="17073" spans="2:7">
      <c r="B17073"/>
      <c r="C17073"/>
      <c r="D17073"/>
      <c r="E17073"/>
      <c r="F17073" s="288"/>
      <c r="G17073" s="288"/>
    </row>
    <row r="17074" spans="2:7">
      <c r="B17074"/>
      <c r="C17074"/>
      <c r="D17074"/>
      <c r="E17074"/>
      <c r="F17074" s="288"/>
      <c r="G17074" s="288"/>
    </row>
    <row r="17075" spans="2:7">
      <c r="B17075"/>
      <c r="C17075"/>
      <c r="D17075"/>
      <c r="E17075"/>
      <c r="F17075" s="288"/>
      <c r="G17075" s="288"/>
    </row>
    <row r="17076" spans="2:7">
      <c r="B17076"/>
      <c r="C17076"/>
      <c r="D17076"/>
      <c r="E17076"/>
      <c r="F17076" s="288"/>
      <c r="G17076" s="288"/>
    </row>
    <row r="17077" spans="2:7">
      <c r="B17077"/>
      <c r="C17077"/>
      <c r="D17077"/>
      <c r="E17077"/>
      <c r="F17077" s="288"/>
      <c r="G17077" s="288"/>
    </row>
    <row r="17078" spans="2:7">
      <c r="B17078"/>
      <c r="C17078"/>
      <c r="D17078"/>
      <c r="E17078"/>
      <c r="F17078" s="288"/>
      <c r="G17078" s="288"/>
    </row>
    <row r="17079" spans="2:7">
      <c r="B17079"/>
      <c r="C17079"/>
      <c r="D17079"/>
      <c r="E17079"/>
      <c r="F17079" s="288"/>
      <c r="G17079" s="288"/>
    </row>
    <row r="17080" spans="2:7">
      <c r="B17080"/>
      <c r="C17080"/>
      <c r="D17080"/>
      <c r="E17080"/>
      <c r="F17080" s="288"/>
      <c r="G17080" s="288"/>
    </row>
    <row r="17081" spans="2:7">
      <c r="B17081"/>
      <c r="C17081"/>
      <c r="D17081"/>
      <c r="E17081"/>
      <c r="F17081" s="288"/>
      <c r="G17081" s="288"/>
    </row>
    <row r="17082" spans="2:7">
      <c r="B17082"/>
      <c r="C17082"/>
      <c r="D17082"/>
      <c r="E17082"/>
      <c r="F17082" s="288"/>
      <c r="G17082" s="288"/>
    </row>
    <row r="17083" spans="2:7">
      <c r="B17083"/>
      <c r="C17083"/>
      <c r="D17083"/>
      <c r="E17083"/>
      <c r="F17083" s="288"/>
      <c r="G17083" s="288"/>
    </row>
    <row r="17084" spans="2:7">
      <c r="B17084"/>
      <c r="C17084"/>
      <c r="D17084"/>
      <c r="E17084"/>
      <c r="F17084" s="288"/>
      <c r="G17084" s="288"/>
    </row>
    <row r="17085" spans="2:7">
      <c r="B17085"/>
      <c r="C17085"/>
      <c r="D17085"/>
      <c r="E17085"/>
      <c r="F17085" s="288"/>
      <c r="G17085" s="288"/>
    </row>
    <row r="17086" spans="2:7">
      <c r="B17086"/>
      <c r="C17086"/>
      <c r="D17086"/>
      <c r="E17086"/>
      <c r="F17086" s="288"/>
      <c r="G17086" s="288"/>
    </row>
    <row r="17087" spans="2:7">
      <c r="B17087"/>
      <c r="C17087"/>
      <c r="D17087"/>
      <c r="E17087"/>
      <c r="F17087" s="288"/>
      <c r="G17087" s="288"/>
    </row>
    <row r="17088" spans="2:7">
      <c r="B17088"/>
      <c r="C17088"/>
      <c r="D17088"/>
      <c r="E17088"/>
      <c r="F17088" s="288"/>
      <c r="G17088" s="288"/>
    </row>
    <row r="17089" spans="2:7">
      <c r="B17089"/>
      <c r="C17089"/>
      <c r="D17089"/>
      <c r="E17089"/>
      <c r="F17089" s="288"/>
      <c r="G17089" s="288"/>
    </row>
    <row r="17090" spans="2:7">
      <c r="B17090"/>
      <c r="C17090"/>
      <c r="D17090"/>
      <c r="E17090"/>
      <c r="F17090" s="288"/>
      <c r="G17090" s="288"/>
    </row>
    <row r="17091" spans="2:7">
      <c r="B17091"/>
      <c r="C17091"/>
      <c r="D17091"/>
      <c r="E17091"/>
      <c r="F17091" s="288"/>
      <c r="G17091" s="288"/>
    </row>
    <row r="17092" spans="2:7">
      <c r="B17092"/>
      <c r="C17092"/>
      <c r="D17092"/>
      <c r="E17092"/>
      <c r="F17092" s="288"/>
      <c r="G17092" s="288"/>
    </row>
    <row r="17093" spans="2:7">
      <c r="B17093"/>
      <c r="C17093"/>
      <c r="D17093"/>
      <c r="E17093"/>
      <c r="F17093" s="288"/>
      <c r="G17093" s="288"/>
    </row>
    <row r="17094" spans="2:7">
      <c r="B17094"/>
      <c r="C17094"/>
      <c r="D17094"/>
      <c r="E17094"/>
      <c r="F17094" s="288"/>
      <c r="G17094" s="288"/>
    </row>
    <row r="17095" spans="2:7">
      <c r="B17095"/>
      <c r="C17095"/>
      <c r="D17095"/>
      <c r="E17095"/>
      <c r="F17095" s="288"/>
      <c r="G17095" s="288"/>
    </row>
    <row r="17096" spans="2:7">
      <c r="B17096"/>
      <c r="C17096"/>
      <c r="D17096"/>
      <c r="E17096"/>
      <c r="F17096" s="288"/>
      <c r="G17096" s="288"/>
    </row>
    <row r="17097" spans="2:7">
      <c r="B17097"/>
      <c r="C17097"/>
      <c r="D17097"/>
      <c r="E17097"/>
      <c r="F17097" s="288"/>
      <c r="G17097" s="288"/>
    </row>
    <row r="17098" spans="2:7">
      <c r="B17098"/>
      <c r="C17098"/>
      <c r="D17098"/>
      <c r="E17098"/>
      <c r="F17098" s="288"/>
      <c r="G17098" s="288"/>
    </row>
    <row r="17099" spans="2:7">
      <c r="B17099"/>
      <c r="C17099"/>
      <c r="D17099"/>
      <c r="E17099"/>
      <c r="F17099" s="288"/>
      <c r="G17099" s="288"/>
    </row>
    <row r="17100" spans="2:7">
      <c r="B17100"/>
      <c r="C17100"/>
      <c r="D17100"/>
      <c r="E17100"/>
      <c r="F17100" s="288"/>
      <c r="G17100" s="288"/>
    </row>
    <row r="17101" spans="2:7">
      <c r="B17101"/>
      <c r="C17101"/>
      <c r="D17101"/>
      <c r="E17101"/>
      <c r="F17101" s="288"/>
      <c r="G17101" s="288"/>
    </row>
    <row r="17102" spans="2:7">
      <c r="B17102"/>
      <c r="C17102"/>
      <c r="D17102"/>
      <c r="E17102"/>
      <c r="F17102" s="288"/>
      <c r="G17102" s="288"/>
    </row>
    <row r="17103" spans="2:7">
      <c r="B17103"/>
      <c r="C17103"/>
      <c r="D17103"/>
      <c r="E17103"/>
      <c r="F17103" s="288"/>
      <c r="G17103" s="288"/>
    </row>
    <row r="17104" spans="2:7">
      <c r="B17104"/>
      <c r="C17104"/>
      <c r="D17104"/>
      <c r="E17104"/>
      <c r="F17104" s="288"/>
      <c r="G17104" s="288"/>
    </row>
    <row r="17105" spans="2:7">
      <c r="B17105"/>
      <c r="C17105"/>
      <c r="D17105"/>
      <c r="E17105"/>
      <c r="F17105" s="288"/>
      <c r="G17105" s="288"/>
    </row>
    <row r="17106" spans="2:7">
      <c r="B17106"/>
      <c r="C17106"/>
      <c r="D17106"/>
      <c r="E17106"/>
      <c r="F17106" s="288"/>
      <c r="G17106" s="288"/>
    </row>
    <row r="17107" spans="2:7">
      <c r="B17107"/>
      <c r="C17107"/>
      <c r="D17107"/>
      <c r="E17107"/>
      <c r="F17107" s="288"/>
      <c r="G17107" s="288"/>
    </row>
    <row r="17108" spans="2:7">
      <c r="B17108"/>
      <c r="C17108"/>
      <c r="D17108"/>
      <c r="E17108"/>
      <c r="F17108" s="288"/>
      <c r="G17108" s="288"/>
    </row>
    <row r="17109" spans="2:7">
      <c r="B17109"/>
      <c r="C17109"/>
      <c r="D17109"/>
      <c r="E17109"/>
      <c r="F17109" s="288"/>
      <c r="G17109" s="288"/>
    </row>
    <row r="17110" spans="2:7">
      <c r="B17110"/>
      <c r="C17110"/>
      <c r="D17110"/>
      <c r="E17110"/>
      <c r="F17110" s="288"/>
      <c r="G17110" s="288"/>
    </row>
    <row r="17111" spans="2:7">
      <c r="B17111"/>
      <c r="C17111"/>
      <c r="D17111"/>
      <c r="E17111"/>
      <c r="F17111" s="288"/>
      <c r="G17111" s="288"/>
    </row>
    <row r="17112" spans="2:7">
      <c r="B17112"/>
      <c r="C17112"/>
      <c r="D17112"/>
      <c r="E17112"/>
      <c r="F17112" s="288"/>
      <c r="G17112" s="288"/>
    </row>
    <row r="17113" spans="2:7">
      <c r="B17113"/>
      <c r="C17113"/>
      <c r="D17113"/>
      <c r="E17113"/>
      <c r="F17113" s="288"/>
      <c r="G17113" s="288"/>
    </row>
    <row r="17114" spans="2:7">
      <c r="B17114"/>
      <c r="C17114"/>
      <c r="D17114"/>
      <c r="E17114"/>
      <c r="F17114" s="288"/>
      <c r="G17114" s="288"/>
    </row>
    <row r="17115" spans="2:7">
      <c r="B17115"/>
      <c r="C17115"/>
      <c r="D17115"/>
      <c r="E17115"/>
      <c r="F17115" s="288"/>
      <c r="G17115" s="288"/>
    </row>
    <row r="17116" spans="2:7">
      <c r="B17116"/>
      <c r="C17116"/>
      <c r="D17116"/>
      <c r="E17116"/>
      <c r="F17116" s="288"/>
      <c r="G17116" s="288"/>
    </row>
    <row r="17117" spans="2:7">
      <c r="B17117"/>
      <c r="C17117"/>
      <c r="D17117"/>
      <c r="E17117"/>
      <c r="F17117" s="288"/>
      <c r="G17117" s="288"/>
    </row>
    <row r="17118" spans="2:7">
      <c r="B17118"/>
      <c r="C17118"/>
      <c r="D17118"/>
      <c r="E17118"/>
      <c r="F17118" s="288"/>
      <c r="G17118" s="288"/>
    </row>
    <row r="17119" spans="2:7">
      <c r="B17119"/>
      <c r="C17119"/>
      <c r="D17119"/>
      <c r="E17119"/>
      <c r="F17119" s="288"/>
      <c r="G17119" s="288"/>
    </row>
    <row r="17120" spans="2:7">
      <c r="B17120"/>
      <c r="C17120"/>
      <c r="D17120"/>
      <c r="E17120"/>
      <c r="F17120" s="288"/>
      <c r="G17120" s="288"/>
    </row>
    <row r="17121" spans="2:7">
      <c r="B17121"/>
      <c r="C17121"/>
      <c r="D17121"/>
      <c r="E17121"/>
      <c r="F17121" s="288"/>
      <c r="G17121" s="288"/>
    </row>
    <row r="17122" spans="2:7">
      <c r="B17122"/>
      <c r="C17122"/>
      <c r="D17122"/>
      <c r="E17122"/>
      <c r="F17122" s="288"/>
      <c r="G17122" s="288"/>
    </row>
    <row r="17123" spans="2:7">
      <c r="B17123"/>
      <c r="C17123"/>
      <c r="D17123"/>
      <c r="E17123"/>
      <c r="F17123" s="288"/>
      <c r="G17123" s="288"/>
    </row>
    <row r="17124" spans="2:7">
      <c r="B17124"/>
      <c r="C17124"/>
      <c r="D17124"/>
      <c r="E17124"/>
      <c r="F17124" s="288"/>
      <c r="G17124" s="288"/>
    </row>
    <row r="17125" spans="2:7">
      <c r="B17125"/>
      <c r="C17125"/>
      <c r="D17125"/>
      <c r="E17125"/>
      <c r="F17125" s="288"/>
      <c r="G17125" s="288"/>
    </row>
    <row r="17126" spans="2:7">
      <c r="B17126"/>
      <c r="C17126"/>
      <c r="D17126"/>
      <c r="E17126"/>
      <c r="F17126" s="288"/>
      <c r="G17126" s="288"/>
    </row>
    <row r="17127" spans="2:7">
      <c r="B17127"/>
      <c r="C17127"/>
      <c r="D17127"/>
      <c r="E17127"/>
      <c r="F17127" s="288"/>
      <c r="G17127" s="288"/>
    </row>
    <row r="17128" spans="2:7">
      <c r="B17128"/>
      <c r="C17128"/>
      <c r="D17128"/>
      <c r="E17128"/>
      <c r="F17128" s="288"/>
      <c r="G17128" s="288"/>
    </row>
    <row r="17129" spans="2:7">
      <c r="B17129"/>
      <c r="C17129"/>
      <c r="D17129"/>
      <c r="E17129"/>
      <c r="F17129" s="288"/>
      <c r="G17129" s="288"/>
    </row>
    <row r="17130" spans="2:7">
      <c r="B17130"/>
      <c r="C17130"/>
      <c r="D17130"/>
      <c r="E17130"/>
      <c r="F17130" s="288"/>
      <c r="G17130" s="288"/>
    </row>
    <row r="17131" spans="2:7">
      <c r="B17131"/>
      <c r="C17131"/>
      <c r="D17131"/>
      <c r="E17131"/>
      <c r="F17131" s="288"/>
      <c r="G17131" s="288"/>
    </row>
    <row r="17132" spans="2:7">
      <c r="B17132"/>
      <c r="C17132"/>
      <c r="D17132"/>
      <c r="E17132"/>
      <c r="F17132" s="288"/>
      <c r="G17132" s="288"/>
    </row>
    <row r="17133" spans="2:7">
      <c r="B17133"/>
      <c r="C17133"/>
      <c r="D17133"/>
      <c r="E17133"/>
      <c r="F17133" s="288"/>
      <c r="G17133" s="288"/>
    </row>
    <row r="17134" spans="2:7">
      <c r="B17134"/>
      <c r="C17134"/>
      <c r="D17134"/>
      <c r="E17134"/>
      <c r="F17134" s="288"/>
      <c r="G17134" s="288"/>
    </row>
    <row r="17135" spans="2:7">
      <c r="B17135"/>
      <c r="C17135"/>
      <c r="D17135"/>
      <c r="E17135"/>
      <c r="F17135" s="288"/>
      <c r="G17135" s="288"/>
    </row>
    <row r="17136" spans="2:7">
      <c r="B17136"/>
      <c r="C17136"/>
      <c r="D17136"/>
      <c r="E17136"/>
      <c r="F17136" s="288"/>
      <c r="G17136" s="288"/>
    </row>
    <row r="17137" spans="2:7">
      <c r="B17137"/>
      <c r="C17137"/>
      <c r="D17137"/>
      <c r="E17137"/>
      <c r="F17137" s="288"/>
      <c r="G17137" s="288"/>
    </row>
    <row r="17138" spans="2:7">
      <c r="B17138"/>
      <c r="C17138"/>
      <c r="D17138"/>
      <c r="E17138"/>
      <c r="F17138" s="288"/>
      <c r="G17138" s="288"/>
    </row>
    <row r="17139" spans="2:7">
      <c r="B17139"/>
      <c r="C17139"/>
      <c r="D17139"/>
      <c r="E17139"/>
      <c r="F17139" s="288"/>
      <c r="G17139" s="288"/>
    </row>
    <row r="17140" spans="2:7">
      <c r="B17140"/>
      <c r="C17140"/>
      <c r="D17140"/>
      <c r="E17140"/>
      <c r="F17140" s="288"/>
      <c r="G17140" s="288"/>
    </row>
    <row r="17141" spans="2:7">
      <c r="B17141"/>
      <c r="C17141"/>
      <c r="D17141"/>
      <c r="E17141"/>
      <c r="F17141" s="288"/>
      <c r="G17141" s="288"/>
    </row>
    <row r="17142" spans="2:7">
      <c r="B17142"/>
      <c r="C17142"/>
      <c r="D17142"/>
      <c r="E17142"/>
      <c r="F17142" s="288"/>
      <c r="G17142" s="288"/>
    </row>
    <row r="17143" spans="2:7">
      <c r="B17143"/>
      <c r="C17143"/>
      <c r="D17143"/>
      <c r="E17143"/>
      <c r="F17143" s="288"/>
      <c r="G17143" s="288"/>
    </row>
    <row r="17144" spans="2:7">
      <c r="B17144"/>
      <c r="C17144"/>
      <c r="D17144"/>
      <c r="E17144"/>
      <c r="F17144" s="288"/>
      <c r="G17144" s="288"/>
    </row>
    <row r="17145" spans="2:7">
      <c r="B17145"/>
      <c r="C17145"/>
      <c r="D17145"/>
      <c r="E17145"/>
      <c r="F17145" s="288"/>
      <c r="G17145" s="288"/>
    </row>
    <row r="17146" spans="2:7">
      <c r="B17146"/>
      <c r="C17146"/>
      <c r="D17146"/>
      <c r="E17146"/>
      <c r="F17146" s="288"/>
      <c r="G17146" s="288"/>
    </row>
    <row r="17147" spans="2:7">
      <c r="B17147"/>
      <c r="C17147"/>
      <c r="D17147"/>
      <c r="E17147"/>
      <c r="F17147" s="288"/>
      <c r="G17147" s="288"/>
    </row>
    <row r="17148" spans="2:7">
      <c r="B17148"/>
      <c r="C17148"/>
      <c r="D17148"/>
      <c r="E17148"/>
      <c r="F17148" s="288"/>
      <c r="G17148" s="288"/>
    </row>
    <row r="17149" spans="2:7">
      <c r="B17149"/>
      <c r="C17149"/>
      <c r="D17149"/>
      <c r="E17149"/>
      <c r="F17149" s="288"/>
      <c r="G17149" s="288"/>
    </row>
    <row r="17150" spans="2:7">
      <c r="B17150"/>
      <c r="C17150"/>
      <c r="D17150"/>
      <c r="E17150"/>
      <c r="F17150" s="288"/>
      <c r="G17150" s="288"/>
    </row>
    <row r="17151" spans="2:7">
      <c r="B17151"/>
      <c r="C17151"/>
      <c r="D17151"/>
      <c r="E17151"/>
      <c r="F17151" s="288"/>
      <c r="G17151" s="288"/>
    </row>
    <row r="17152" spans="2:7">
      <c r="B17152"/>
      <c r="C17152"/>
      <c r="D17152"/>
      <c r="E17152"/>
      <c r="F17152" s="288"/>
      <c r="G17152" s="288"/>
    </row>
    <row r="17153" spans="2:7">
      <c r="B17153"/>
      <c r="C17153"/>
      <c r="D17153"/>
      <c r="E17153"/>
      <c r="F17153" s="288"/>
      <c r="G17153" s="288"/>
    </row>
    <row r="17154" spans="2:7">
      <c r="B17154"/>
      <c r="C17154"/>
      <c r="D17154"/>
      <c r="E17154"/>
      <c r="F17154" s="288"/>
      <c r="G17154" s="288"/>
    </row>
    <row r="17155" spans="2:7">
      <c r="B17155"/>
      <c r="C17155"/>
      <c r="D17155"/>
      <c r="E17155"/>
      <c r="F17155" s="288"/>
      <c r="G17155" s="288"/>
    </row>
    <row r="17156" spans="2:7">
      <c r="B17156"/>
      <c r="C17156"/>
      <c r="D17156"/>
      <c r="E17156"/>
      <c r="F17156" s="288"/>
      <c r="G17156" s="288"/>
    </row>
    <row r="17157" spans="2:7">
      <c r="B17157"/>
      <c r="C17157"/>
      <c r="D17157"/>
      <c r="E17157"/>
      <c r="F17157" s="288"/>
      <c r="G17157" s="288"/>
    </row>
    <row r="17158" spans="2:7">
      <c r="B17158"/>
      <c r="C17158"/>
      <c r="D17158"/>
      <c r="E17158"/>
      <c r="F17158" s="288"/>
      <c r="G17158" s="288"/>
    </row>
    <row r="17159" spans="2:7">
      <c r="B17159"/>
      <c r="C17159"/>
      <c r="D17159"/>
      <c r="E17159"/>
      <c r="F17159" s="288"/>
      <c r="G17159" s="288"/>
    </row>
    <row r="17160" spans="2:7">
      <c r="B17160"/>
      <c r="C17160"/>
      <c r="D17160"/>
      <c r="E17160"/>
      <c r="F17160" s="288"/>
      <c r="G17160" s="288"/>
    </row>
    <row r="17161" spans="2:7">
      <c r="B17161"/>
      <c r="C17161"/>
      <c r="D17161"/>
      <c r="E17161"/>
      <c r="F17161" s="288"/>
      <c r="G17161" s="288"/>
    </row>
    <row r="17162" spans="2:7">
      <c r="B17162"/>
      <c r="C17162"/>
      <c r="D17162"/>
      <c r="E17162"/>
      <c r="F17162" s="288"/>
      <c r="G17162" s="288"/>
    </row>
    <row r="17163" spans="2:7">
      <c r="B17163"/>
      <c r="C17163"/>
      <c r="D17163"/>
      <c r="E17163"/>
      <c r="F17163" s="288"/>
      <c r="G17163" s="288"/>
    </row>
    <row r="17164" spans="2:7">
      <c r="B17164"/>
      <c r="C17164"/>
      <c r="D17164"/>
      <c r="E17164"/>
      <c r="F17164" s="288"/>
      <c r="G17164" s="288"/>
    </row>
    <row r="17165" spans="2:7">
      <c r="B17165"/>
      <c r="C17165"/>
      <c r="D17165"/>
      <c r="E17165"/>
      <c r="F17165" s="288"/>
      <c r="G17165" s="288"/>
    </row>
    <row r="17166" spans="2:7">
      <c r="B17166"/>
      <c r="C17166"/>
      <c r="D17166"/>
      <c r="E17166"/>
      <c r="F17166" s="288"/>
      <c r="G17166" s="288"/>
    </row>
    <row r="17167" spans="2:7">
      <c r="B17167"/>
      <c r="C17167"/>
      <c r="D17167"/>
      <c r="E17167"/>
      <c r="F17167" s="288"/>
      <c r="G17167" s="288"/>
    </row>
    <row r="17168" spans="2:7">
      <c r="B17168"/>
      <c r="C17168"/>
      <c r="D17168"/>
      <c r="E17168"/>
      <c r="F17168" s="288"/>
      <c r="G17168" s="288"/>
    </row>
    <row r="17169" spans="2:7">
      <c r="B17169"/>
      <c r="C17169"/>
      <c r="D17169"/>
      <c r="E17169"/>
      <c r="F17169" s="288"/>
      <c r="G17169" s="288"/>
    </row>
    <row r="17170" spans="2:7">
      <c r="B17170"/>
      <c r="C17170"/>
      <c r="D17170"/>
      <c r="E17170"/>
      <c r="F17170" s="288"/>
      <c r="G17170" s="288"/>
    </row>
    <row r="17171" spans="2:7">
      <c r="B17171"/>
      <c r="C17171"/>
      <c r="D17171"/>
      <c r="E17171"/>
      <c r="F17171" s="288"/>
      <c r="G17171" s="288"/>
    </row>
    <row r="17172" spans="2:7">
      <c r="B17172"/>
      <c r="C17172"/>
      <c r="D17172"/>
      <c r="E17172"/>
      <c r="F17172" s="288"/>
      <c r="G17172" s="288"/>
    </row>
    <row r="17173" spans="2:7">
      <c r="B17173"/>
      <c r="C17173"/>
      <c r="D17173"/>
      <c r="E17173"/>
      <c r="F17173" s="288"/>
      <c r="G17173" s="288"/>
    </row>
    <row r="17174" spans="2:7">
      <c r="B17174"/>
      <c r="C17174"/>
      <c r="D17174"/>
      <c r="E17174"/>
      <c r="F17174" s="288"/>
      <c r="G17174" s="288"/>
    </row>
    <row r="17175" spans="2:7">
      <c r="B17175"/>
      <c r="C17175"/>
      <c r="D17175"/>
      <c r="E17175"/>
      <c r="F17175" s="288"/>
      <c r="G17175" s="288"/>
    </row>
    <row r="17176" spans="2:7">
      <c r="B17176"/>
      <c r="C17176"/>
      <c r="D17176"/>
      <c r="E17176"/>
      <c r="F17176" s="288"/>
      <c r="G17176" s="288"/>
    </row>
    <row r="17177" spans="2:7">
      <c r="B17177"/>
      <c r="C17177"/>
      <c r="D17177"/>
      <c r="E17177"/>
      <c r="F17177" s="288"/>
      <c r="G17177" s="288"/>
    </row>
    <row r="17178" spans="2:7">
      <c r="B17178"/>
      <c r="C17178"/>
      <c r="D17178"/>
      <c r="E17178"/>
      <c r="F17178" s="288"/>
      <c r="G17178" s="288"/>
    </row>
    <row r="17179" spans="2:7">
      <c r="B17179"/>
      <c r="C17179"/>
      <c r="D17179"/>
      <c r="E17179"/>
      <c r="F17179" s="288"/>
      <c r="G17179" s="288"/>
    </row>
    <row r="17180" spans="2:7">
      <c r="B17180"/>
      <c r="C17180"/>
      <c r="D17180"/>
      <c r="E17180"/>
      <c r="F17180" s="288"/>
      <c r="G17180" s="288"/>
    </row>
    <row r="17181" spans="2:7">
      <c r="B17181"/>
      <c r="C17181"/>
      <c r="D17181"/>
      <c r="E17181"/>
      <c r="F17181" s="288"/>
      <c r="G17181" s="288"/>
    </row>
    <row r="17182" spans="2:7">
      <c r="B17182"/>
      <c r="C17182"/>
      <c r="D17182"/>
      <c r="E17182"/>
      <c r="F17182" s="288"/>
      <c r="G17182" s="288"/>
    </row>
    <row r="17183" spans="2:7">
      <c r="B17183"/>
      <c r="C17183"/>
      <c r="D17183"/>
      <c r="E17183"/>
      <c r="F17183" s="288"/>
      <c r="G17183" s="288"/>
    </row>
    <row r="17184" spans="2:7">
      <c r="B17184"/>
      <c r="C17184"/>
      <c r="D17184"/>
      <c r="E17184"/>
      <c r="F17184" s="288"/>
      <c r="G17184" s="288"/>
    </row>
    <row r="17185" spans="2:7">
      <c r="B17185"/>
      <c r="C17185"/>
      <c r="D17185"/>
      <c r="E17185"/>
      <c r="F17185" s="288"/>
      <c r="G17185" s="288"/>
    </row>
    <row r="17186" spans="2:7">
      <c r="B17186"/>
      <c r="C17186"/>
      <c r="D17186"/>
      <c r="E17186"/>
      <c r="F17186" s="288"/>
      <c r="G17186" s="288"/>
    </row>
    <row r="17187" spans="2:7">
      <c r="B17187"/>
      <c r="C17187"/>
      <c r="D17187"/>
      <c r="E17187"/>
      <c r="F17187" s="288"/>
      <c r="G17187" s="288"/>
    </row>
    <row r="17188" spans="2:7">
      <c r="B17188"/>
      <c r="C17188"/>
      <c r="D17188"/>
      <c r="E17188"/>
      <c r="F17188" s="288"/>
      <c r="G17188" s="288"/>
    </row>
    <row r="17189" spans="2:7">
      <c r="B17189"/>
      <c r="C17189"/>
      <c r="D17189"/>
      <c r="E17189"/>
      <c r="F17189" s="288"/>
      <c r="G17189" s="288"/>
    </row>
    <row r="17190" spans="2:7">
      <c r="B17190"/>
      <c r="C17190"/>
      <c r="D17190"/>
      <c r="E17190"/>
      <c r="F17190" s="288"/>
      <c r="G17190" s="288"/>
    </row>
    <row r="17191" spans="2:7">
      <c r="B17191"/>
      <c r="C17191"/>
      <c r="D17191"/>
      <c r="E17191"/>
      <c r="F17191" s="288"/>
      <c r="G17191" s="288"/>
    </row>
    <row r="17192" spans="2:7">
      <c r="B17192"/>
      <c r="C17192"/>
      <c r="D17192"/>
      <c r="E17192"/>
      <c r="F17192" s="288"/>
      <c r="G17192" s="288"/>
    </row>
    <row r="17193" spans="2:7">
      <c r="B17193"/>
      <c r="C17193"/>
      <c r="D17193"/>
      <c r="E17193"/>
      <c r="F17193" s="288"/>
      <c r="G17193" s="288"/>
    </row>
    <row r="17194" spans="2:7">
      <c r="B17194"/>
      <c r="C17194"/>
      <c r="D17194"/>
      <c r="E17194"/>
      <c r="F17194" s="288"/>
      <c r="G17194" s="288"/>
    </row>
    <row r="17195" spans="2:7">
      <c r="B17195"/>
      <c r="C17195"/>
      <c r="D17195"/>
      <c r="E17195"/>
      <c r="F17195" s="288"/>
      <c r="G17195" s="288"/>
    </row>
    <row r="17196" spans="2:7">
      <c r="B17196"/>
      <c r="C17196"/>
      <c r="D17196"/>
      <c r="E17196"/>
      <c r="F17196" s="288"/>
      <c r="G17196" s="288"/>
    </row>
    <row r="17197" spans="2:7">
      <c r="B17197"/>
      <c r="C17197"/>
      <c r="D17197"/>
      <c r="E17197"/>
      <c r="F17197" s="288"/>
      <c r="G17197" s="288"/>
    </row>
    <row r="17198" spans="2:7">
      <c r="B17198"/>
      <c r="C17198"/>
      <c r="D17198"/>
      <c r="E17198"/>
      <c r="F17198" s="288"/>
      <c r="G17198" s="288"/>
    </row>
    <row r="17199" spans="2:7">
      <c r="B17199"/>
      <c r="C17199"/>
      <c r="D17199"/>
      <c r="E17199"/>
      <c r="F17199" s="288"/>
      <c r="G17199" s="288"/>
    </row>
    <row r="17200" spans="2:7">
      <c r="B17200"/>
      <c r="C17200"/>
      <c r="D17200"/>
      <c r="E17200"/>
      <c r="F17200" s="288"/>
      <c r="G17200" s="288"/>
    </row>
    <row r="17201" spans="2:7">
      <c r="B17201"/>
      <c r="C17201"/>
      <c r="D17201"/>
      <c r="E17201"/>
      <c r="F17201" s="288"/>
      <c r="G17201" s="288"/>
    </row>
    <row r="17202" spans="2:7">
      <c r="B17202"/>
      <c r="C17202"/>
      <c r="D17202"/>
      <c r="E17202"/>
      <c r="F17202" s="288"/>
      <c r="G17202" s="288"/>
    </row>
    <row r="17203" spans="2:7">
      <c r="B17203"/>
      <c r="C17203"/>
      <c r="D17203"/>
      <c r="E17203"/>
      <c r="F17203" s="288"/>
      <c r="G17203" s="288"/>
    </row>
    <row r="17204" spans="2:7">
      <c r="B17204"/>
      <c r="C17204"/>
      <c r="D17204"/>
      <c r="E17204"/>
      <c r="F17204" s="288"/>
      <c r="G17204" s="288"/>
    </row>
    <row r="17205" spans="2:7">
      <c r="B17205"/>
      <c r="C17205"/>
      <c r="D17205"/>
      <c r="E17205"/>
      <c r="F17205" s="288"/>
      <c r="G17205" s="288"/>
    </row>
    <row r="17206" spans="2:7">
      <c r="B17206"/>
      <c r="C17206"/>
      <c r="D17206"/>
      <c r="E17206"/>
      <c r="F17206" s="288"/>
      <c r="G17206" s="288"/>
    </row>
    <row r="17207" spans="2:7">
      <c r="B17207"/>
      <c r="C17207"/>
      <c r="D17207"/>
      <c r="E17207"/>
      <c r="F17207" s="288"/>
      <c r="G17207" s="288"/>
    </row>
    <row r="17208" spans="2:7">
      <c r="B17208"/>
      <c r="C17208"/>
      <c r="D17208"/>
      <c r="E17208"/>
      <c r="F17208" s="288"/>
      <c r="G17208" s="288"/>
    </row>
    <row r="17209" spans="2:7">
      <c r="B17209"/>
      <c r="C17209"/>
      <c r="D17209"/>
      <c r="E17209"/>
      <c r="F17209" s="288"/>
      <c r="G17209" s="288"/>
    </row>
    <row r="17210" spans="2:7">
      <c r="B17210"/>
      <c r="C17210"/>
      <c r="D17210"/>
      <c r="E17210"/>
      <c r="F17210" s="288"/>
      <c r="G17210" s="288"/>
    </row>
    <row r="17211" spans="2:7">
      <c r="B17211"/>
      <c r="C17211"/>
      <c r="D17211"/>
      <c r="E17211"/>
      <c r="F17211" s="288"/>
      <c r="G17211" s="288"/>
    </row>
    <row r="17212" spans="2:7">
      <c r="B17212"/>
      <c r="C17212"/>
      <c r="D17212"/>
      <c r="E17212"/>
      <c r="F17212" s="288"/>
      <c r="G17212" s="288"/>
    </row>
    <row r="17213" spans="2:7">
      <c r="B17213"/>
      <c r="C17213"/>
      <c r="D17213"/>
      <c r="E17213"/>
      <c r="F17213" s="288"/>
      <c r="G17213" s="288"/>
    </row>
    <row r="17214" spans="2:7">
      <c r="B17214"/>
      <c r="C17214"/>
      <c r="D17214"/>
      <c r="E17214"/>
      <c r="F17214" s="288"/>
      <c r="G17214" s="288"/>
    </row>
    <row r="17215" spans="2:7">
      <c r="B17215"/>
      <c r="C17215"/>
      <c r="D17215"/>
      <c r="E17215"/>
      <c r="F17215" s="288"/>
      <c r="G17215" s="288"/>
    </row>
    <row r="17216" spans="2:7">
      <c r="B17216"/>
      <c r="C17216"/>
      <c r="D17216"/>
      <c r="E17216"/>
      <c r="F17216" s="288"/>
      <c r="G17216" s="288"/>
    </row>
    <row r="17217" spans="2:7">
      <c r="B17217"/>
      <c r="C17217"/>
      <c r="D17217"/>
      <c r="E17217"/>
      <c r="F17217" s="288"/>
      <c r="G17217" s="288"/>
    </row>
    <row r="17218" spans="2:7">
      <c r="B17218"/>
      <c r="C17218"/>
      <c r="D17218"/>
      <c r="E17218"/>
      <c r="F17218" s="288"/>
      <c r="G17218" s="288"/>
    </row>
    <row r="17219" spans="2:7">
      <c r="B17219"/>
      <c r="C17219"/>
      <c r="D17219"/>
      <c r="E17219"/>
      <c r="F17219" s="288"/>
      <c r="G17219" s="288"/>
    </row>
    <row r="17220" spans="2:7">
      <c r="B17220"/>
      <c r="C17220"/>
      <c r="D17220"/>
      <c r="E17220"/>
      <c r="F17220" s="288"/>
      <c r="G17220" s="288"/>
    </row>
    <row r="17221" spans="2:7">
      <c r="B17221"/>
      <c r="C17221"/>
      <c r="D17221"/>
      <c r="E17221"/>
      <c r="F17221" s="288"/>
      <c r="G17221" s="288"/>
    </row>
    <row r="17222" spans="2:7">
      <c r="B17222"/>
      <c r="C17222"/>
      <c r="D17222"/>
      <c r="E17222"/>
      <c r="F17222" s="288"/>
      <c r="G17222" s="288"/>
    </row>
    <row r="17223" spans="2:7">
      <c r="B17223"/>
      <c r="C17223"/>
      <c r="D17223"/>
      <c r="E17223"/>
      <c r="F17223" s="288"/>
      <c r="G17223" s="288"/>
    </row>
    <row r="17224" spans="2:7">
      <c r="B17224"/>
      <c r="C17224"/>
      <c r="D17224"/>
      <c r="E17224"/>
      <c r="F17224" s="288"/>
      <c r="G17224" s="288"/>
    </row>
    <row r="17225" spans="2:7">
      <c r="B17225"/>
      <c r="C17225"/>
      <c r="D17225"/>
      <c r="E17225"/>
      <c r="F17225" s="288"/>
      <c r="G17225" s="288"/>
    </row>
    <row r="17226" spans="2:7">
      <c r="B17226"/>
      <c r="C17226"/>
      <c r="D17226"/>
      <c r="E17226"/>
      <c r="F17226" s="288"/>
      <c r="G17226" s="288"/>
    </row>
    <row r="17227" spans="2:7">
      <c r="B17227"/>
      <c r="C17227"/>
      <c r="D17227"/>
      <c r="E17227"/>
      <c r="F17227" s="288"/>
      <c r="G17227" s="288"/>
    </row>
    <row r="17228" spans="2:7">
      <c r="B17228"/>
      <c r="C17228"/>
      <c r="D17228"/>
      <c r="E17228"/>
      <c r="F17228" s="288"/>
      <c r="G17228" s="288"/>
    </row>
    <row r="17229" spans="2:7">
      <c r="B17229"/>
      <c r="C17229"/>
      <c r="D17229"/>
      <c r="E17229"/>
      <c r="F17229" s="288"/>
      <c r="G17229" s="288"/>
    </row>
    <row r="17230" spans="2:7">
      <c r="B17230"/>
      <c r="C17230"/>
      <c r="D17230"/>
      <c r="E17230"/>
      <c r="F17230" s="288"/>
      <c r="G17230" s="288"/>
    </row>
    <row r="17231" spans="2:7">
      <c r="B17231"/>
      <c r="C17231"/>
      <c r="D17231"/>
      <c r="E17231"/>
      <c r="F17231" s="288"/>
      <c r="G17231" s="288"/>
    </row>
    <row r="17232" spans="2:7">
      <c r="B17232"/>
      <c r="C17232"/>
      <c r="D17232"/>
      <c r="E17232"/>
      <c r="F17232" s="288"/>
      <c r="G17232" s="288"/>
    </row>
    <row r="17233" spans="2:7">
      <c r="B17233"/>
      <c r="C17233"/>
      <c r="D17233"/>
      <c r="E17233"/>
      <c r="F17233" s="288"/>
      <c r="G17233" s="288"/>
    </row>
    <row r="17234" spans="2:7">
      <c r="B17234"/>
      <c r="C17234"/>
      <c r="D17234"/>
      <c r="E17234"/>
      <c r="F17234" s="288"/>
      <c r="G17234" s="288"/>
    </row>
    <row r="17235" spans="2:7">
      <c r="B17235"/>
      <c r="C17235"/>
      <c r="D17235"/>
      <c r="E17235"/>
      <c r="F17235" s="288"/>
      <c r="G17235" s="288"/>
    </row>
    <row r="17236" spans="2:7">
      <c r="B17236"/>
      <c r="C17236"/>
      <c r="D17236"/>
      <c r="E17236"/>
      <c r="F17236" s="288"/>
      <c r="G17236" s="288"/>
    </row>
    <row r="17237" spans="2:7">
      <c r="B17237"/>
      <c r="C17237"/>
      <c r="D17237"/>
      <c r="E17237"/>
      <c r="F17237" s="288"/>
      <c r="G17237" s="288"/>
    </row>
    <row r="17238" spans="2:7">
      <c r="B17238"/>
      <c r="C17238"/>
      <c r="D17238"/>
      <c r="E17238"/>
      <c r="F17238" s="288"/>
      <c r="G17238" s="288"/>
    </row>
    <row r="17239" spans="2:7">
      <c r="B17239"/>
      <c r="C17239"/>
      <c r="D17239"/>
      <c r="E17239"/>
      <c r="F17239" s="288"/>
      <c r="G17239" s="288"/>
    </row>
    <row r="17240" spans="2:7">
      <c r="B17240"/>
      <c r="C17240"/>
      <c r="D17240"/>
      <c r="E17240"/>
      <c r="F17240" s="288"/>
      <c r="G17240" s="288"/>
    </row>
    <row r="17241" spans="2:7">
      <c r="B17241"/>
      <c r="C17241"/>
      <c r="D17241"/>
      <c r="E17241"/>
      <c r="F17241" s="288"/>
      <c r="G17241" s="288"/>
    </row>
    <row r="17242" spans="2:7">
      <c r="B17242"/>
      <c r="C17242"/>
      <c r="D17242"/>
      <c r="E17242"/>
      <c r="F17242" s="288"/>
      <c r="G17242" s="288"/>
    </row>
    <row r="17243" spans="2:7">
      <c r="B17243"/>
      <c r="C17243"/>
      <c r="D17243"/>
      <c r="E17243"/>
      <c r="F17243" s="288"/>
      <c r="G17243" s="288"/>
    </row>
    <row r="17244" spans="2:7">
      <c r="B17244"/>
      <c r="C17244"/>
      <c r="D17244"/>
      <c r="E17244"/>
      <c r="F17244" s="288"/>
      <c r="G17244" s="288"/>
    </row>
    <row r="17245" spans="2:7">
      <c r="B17245"/>
      <c r="C17245"/>
      <c r="D17245"/>
      <c r="E17245"/>
      <c r="F17245" s="288"/>
      <c r="G17245" s="288"/>
    </row>
    <row r="17246" spans="2:7">
      <c r="B17246"/>
      <c r="C17246"/>
      <c r="D17246"/>
      <c r="E17246"/>
      <c r="F17246" s="288"/>
      <c r="G17246" s="288"/>
    </row>
    <row r="17247" spans="2:7">
      <c r="B17247"/>
      <c r="C17247"/>
      <c r="D17247"/>
      <c r="E17247"/>
      <c r="F17247" s="288"/>
      <c r="G17247" s="288"/>
    </row>
    <row r="17248" spans="2:7">
      <c r="B17248"/>
      <c r="C17248"/>
      <c r="D17248"/>
      <c r="E17248"/>
      <c r="F17248" s="288"/>
      <c r="G17248" s="288"/>
    </row>
    <row r="17249" spans="2:7">
      <c r="B17249"/>
      <c r="C17249"/>
      <c r="D17249"/>
      <c r="E17249"/>
      <c r="F17249" s="288"/>
      <c r="G17249" s="288"/>
    </row>
    <row r="17250" spans="2:7">
      <c r="B17250"/>
      <c r="C17250"/>
      <c r="D17250"/>
      <c r="E17250"/>
      <c r="F17250" s="288"/>
      <c r="G17250" s="288"/>
    </row>
    <row r="17251" spans="2:7">
      <c r="B17251"/>
      <c r="C17251"/>
      <c r="D17251"/>
      <c r="E17251"/>
      <c r="F17251" s="288"/>
      <c r="G17251" s="288"/>
    </row>
    <row r="17252" spans="2:7">
      <c r="B17252"/>
      <c r="C17252"/>
      <c r="D17252"/>
      <c r="E17252"/>
      <c r="F17252" s="288"/>
      <c r="G17252" s="288"/>
    </row>
    <row r="17253" spans="2:7">
      <c r="B17253"/>
      <c r="C17253"/>
      <c r="D17253"/>
      <c r="E17253"/>
      <c r="F17253" s="288"/>
      <c r="G17253" s="288"/>
    </row>
    <row r="17254" spans="2:7">
      <c r="B17254"/>
      <c r="C17254"/>
      <c r="D17254"/>
      <c r="E17254"/>
      <c r="F17254" s="288"/>
      <c r="G17254" s="288"/>
    </row>
    <row r="17255" spans="2:7">
      <c r="B17255"/>
      <c r="C17255"/>
      <c r="D17255"/>
      <c r="E17255"/>
      <c r="F17255" s="288"/>
      <c r="G17255" s="288"/>
    </row>
    <row r="17256" spans="2:7">
      <c r="B17256"/>
      <c r="C17256"/>
      <c r="D17256"/>
      <c r="E17256"/>
      <c r="F17256" s="288"/>
      <c r="G17256" s="288"/>
    </row>
    <row r="17257" spans="2:7">
      <c r="B17257"/>
      <c r="C17257"/>
      <c r="D17257"/>
      <c r="E17257"/>
      <c r="F17257" s="288"/>
      <c r="G17257" s="288"/>
    </row>
    <row r="17258" spans="2:7">
      <c r="B17258"/>
      <c r="C17258"/>
      <c r="D17258"/>
      <c r="E17258"/>
      <c r="F17258" s="288"/>
      <c r="G17258" s="288"/>
    </row>
    <row r="17259" spans="2:7">
      <c r="B17259"/>
      <c r="C17259"/>
      <c r="D17259"/>
      <c r="E17259"/>
      <c r="F17259" s="288"/>
      <c r="G17259" s="288"/>
    </row>
    <row r="17260" spans="2:7">
      <c r="B17260"/>
      <c r="C17260"/>
      <c r="D17260"/>
      <c r="E17260"/>
      <c r="F17260" s="288"/>
      <c r="G17260" s="288"/>
    </row>
    <row r="17261" spans="2:7">
      <c r="B17261"/>
      <c r="C17261"/>
      <c r="D17261"/>
      <c r="E17261"/>
      <c r="F17261" s="288"/>
      <c r="G17261" s="288"/>
    </row>
    <row r="17262" spans="2:7">
      <c r="B17262"/>
      <c r="C17262"/>
      <c r="D17262"/>
      <c r="E17262"/>
      <c r="F17262" s="288"/>
      <c r="G17262" s="288"/>
    </row>
    <row r="17263" spans="2:7">
      <c r="B17263"/>
      <c r="C17263"/>
      <c r="D17263"/>
      <c r="E17263"/>
      <c r="F17263" s="288"/>
      <c r="G17263" s="288"/>
    </row>
    <row r="17264" spans="2:7">
      <c r="B17264"/>
      <c r="C17264"/>
      <c r="D17264"/>
      <c r="E17264"/>
      <c r="F17264" s="288"/>
      <c r="G17264" s="288"/>
    </row>
    <row r="17265" spans="2:7">
      <c r="B17265"/>
      <c r="C17265"/>
      <c r="D17265"/>
      <c r="E17265"/>
      <c r="F17265" s="288"/>
      <c r="G17265" s="288"/>
    </row>
    <row r="17266" spans="2:7">
      <c r="B17266"/>
      <c r="C17266"/>
      <c r="D17266"/>
      <c r="E17266"/>
      <c r="F17266" s="288"/>
      <c r="G17266" s="288"/>
    </row>
    <row r="17267" spans="2:7">
      <c r="B17267"/>
      <c r="C17267"/>
      <c r="D17267"/>
      <c r="E17267"/>
      <c r="F17267" s="288"/>
      <c r="G17267" s="288"/>
    </row>
    <row r="17268" spans="2:7">
      <c r="B17268"/>
      <c r="C17268"/>
      <c r="D17268"/>
      <c r="E17268"/>
      <c r="F17268" s="288"/>
      <c r="G17268" s="288"/>
    </row>
    <row r="17269" spans="2:7">
      <c r="B17269"/>
      <c r="C17269"/>
      <c r="D17269"/>
      <c r="E17269"/>
      <c r="F17269" s="288"/>
      <c r="G17269" s="288"/>
    </row>
    <row r="17270" spans="2:7">
      <c r="B17270"/>
      <c r="C17270"/>
      <c r="D17270"/>
      <c r="E17270"/>
      <c r="F17270" s="288"/>
      <c r="G17270" s="288"/>
    </row>
    <row r="17271" spans="2:7">
      <c r="B17271"/>
      <c r="C17271"/>
      <c r="D17271"/>
      <c r="E17271"/>
      <c r="F17271" s="288"/>
      <c r="G17271" s="288"/>
    </row>
    <row r="17272" spans="2:7">
      <c r="B17272"/>
      <c r="C17272"/>
      <c r="D17272"/>
      <c r="E17272"/>
      <c r="F17272" s="288"/>
      <c r="G17272" s="288"/>
    </row>
    <row r="17273" spans="2:7">
      <c r="B17273"/>
      <c r="C17273"/>
      <c r="D17273"/>
      <c r="E17273"/>
      <c r="F17273" s="288"/>
      <c r="G17273" s="288"/>
    </row>
    <row r="17274" spans="2:7">
      <c r="B17274"/>
      <c r="C17274"/>
      <c r="D17274"/>
      <c r="E17274"/>
      <c r="F17274" s="288"/>
      <c r="G17274" s="288"/>
    </row>
    <row r="17275" spans="2:7">
      <c r="B17275"/>
      <c r="C17275"/>
      <c r="D17275"/>
      <c r="E17275"/>
      <c r="F17275" s="288"/>
      <c r="G17275" s="288"/>
    </row>
    <row r="17276" spans="2:7">
      <c r="B17276"/>
      <c r="C17276"/>
      <c r="D17276"/>
      <c r="E17276"/>
      <c r="F17276" s="288"/>
      <c r="G17276" s="288"/>
    </row>
    <row r="17277" spans="2:7">
      <c r="B17277"/>
      <c r="C17277"/>
      <c r="D17277"/>
      <c r="E17277"/>
      <c r="F17277" s="288"/>
      <c r="G17277" s="288"/>
    </row>
    <row r="17278" spans="2:7">
      <c r="B17278"/>
      <c r="C17278"/>
      <c r="D17278"/>
      <c r="E17278"/>
      <c r="F17278" s="288"/>
      <c r="G17278" s="288"/>
    </row>
    <row r="17279" spans="2:7">
      <c r="B17279"/>
      <c r="C17279"/>
      <c r="D17279"/>
      <c r="E17279"/>
      <c r="F17279" s="288"/>
      <c r="G17279" s="288"/>
    </row>
    <row r="17280" spans="2:7">
      <c r="B17280"/>
      <c r="C17280"/>
      <c r="D17280"/>
      <c r="E17280"/>
      <c r="F17280" s="288"/>
      <c r="G17280" s="288"/>
    </row>
    <row r="17281" spans="2:7">
      <c r="B17281"/>
      <c r="C17281"/>
      <c r="D17281"/>
      <c r="E17281"/>
      <c r="F17281" s="288"/>
      <c r="G17281" s="288"/>
    </row>
    <row r="17282" spans="2:7">
      <c r="B17282"/>
      <c r="C17282"/>
      <c r="D17282"/>
      <c r="E17282"/>
      <c r="F17282" s="288"/>
      <c r="G17282" s="288"/>
    </row>
    <row r="17283" spans="2:7">
      <c r="B17283"/>
      <c r="C17283"/>
      <c r="D17283"/>
      <c r="E17283"/>
      <c r="F17283" s="288"/>
      <c r="G17283" s="288"/>
    </row>
    <row r="17284" spans="2:7">
      <c r="B17284"/>
      <c r="C17284"/>
      <c r="D17284"/>
      <c r="E17284"/>
      <c r="F17284" s="288"/>
      <c r="G17284" s="288"/>
    </row>
    <row r="17285" spans="2:7">
      <c r="B17285"/>
      <c r="C17285"/>
      <c r="D17285"/>
      <c r="E17285"/>
      <c r="F17285" s="288"/>
      <c r="G17285" s="288"/>
    </row>
    <row r="17286" spans="2:7">
      <c r="B17286"/>
      <c r="C17286"/>
      <c r="D17286"/>
      <c r="E17286"/>
      <c r="F17286" s="288"/>
      <c r="G17286" s="288"/>
    </row>
    <row r="17287" spans="2:7">
      <c r="B17287"/>
      <c r="C17287"/>
      <c r="D17287"/>
      <c r="E17287"/>
      <c r="F17287" s="288"/>
      <c r="G17287" s="288"/>
    </row>
    <row r="17288" spans="2:7">
      <c r="B17288"/>
      <c r="C17288"/>
      <c r="D17288"/>
      <c r="E17288"/>
      <c r="F17288" s="288"/>
      <c r="G17288" s="288"/>
    </row>
    <row r="17289" spans="2:7">
      <c r="B17289"/>
      <c r="C17289"/>
      <c r="D17289"/>
      <c r="E17289"/>
      <c r="F17289" s="288"/>
      <c r="G17289" s="288"/>
    </row>
    <row r="17290" spans="2:7">
      <c r="B17290"/>
      <c r="C17290"/>
      <c r="D17290"/>
      <c r="E17290"/>
      <c r="F17290" s="288"/>
      <c r="G17290" s="288"/>
    </row>
    <row r="17291" spans="2:7">
      <c r="B17291"/>
      <c r="C17291"/>
      <c r="D17291"/>
      <c r="E17291"/>
      <c r="F17291" s="288"/>
      <c r="G17291" s="288"/>
    </row>
    <row r="17292" spans="2:7">
      <c r="B17292"/>
      <c r="C17292"/>
      <c r="D17292"/>
      <c r="E17292"/>
      <c r="F17292" s="288"/>
      <c r="G17292" s="288"/>
    </row>
    <row r="17293" spans="2:7">
      <c r="B17293"/>
      <c r="C17293"/>
      <c r="D17293"/>
      <c r="E17293"/>
      <c r="F17293" s="288"/>
      <c r="G17293" s="288"/>
    </row>
    <row r="17294" spans="2:7">
      <c r="B17294"/>
      <c r="C17294"/>
      <c r="D17294"/>
      <c r="E17294"/>
      <c r="F17294" s="288"/>
      <c r="G17294" s="288"/>
    </row>
    <row r="17295" spans="2:7">
      <c r="B17295"/>
      <c r="C17295"/>
      <c r="D17295"/>
      <c r="E17295"/>
      <c r="F17295" s="288"/>
      <c r="G17295" s="288"/>
    </row>
    <row r="17296" spans="2:7">
      <c r="B17296"/>
      <c r="C17296"/>
      <c r="D17296"/>
      <c r="E17296"/>
      <c r="F17296" s="288"/>
      <c r="G17296" s="288"/>
    </row>
    <row r="17297" spans="2:7">
      <c r="B17297"/>
      <c r="C17297"/>
      <c r="D17297"/>
      <c r="E17297"/>
      <c r="F17297" s="288"/>
      <c r="G17297" s="288"/>
    </row>
    <row r="17298" spans="2:7">
      <c r="B17298"/>
      <c r="C17298"/>
      <c r="D17298"/>
      <c r="E17298"/>
      <c r="F17298" s="288"/>
      <c r="G17298" s="288"/>
    </row>
    <row r="17299" spans="2:7">
      <c r="B17299"/>
      <c r="C17299"/>
      <c r="D17299"/>
      <c r="E17299"/>
      <c r="F17299" s="288"/>
      <c r="G17299" s="288"/>
    </row>
    <row r="17300" spans="2:7">
      <c r="B17300"/>
      <c r="C17300"/>
      <c r="D17300"/>
      <c r="E17300"/>
      <c r="F17300" s="288"/>
      <c r="G17300" s="288"/>
    </row>
    <row r="17301" spans="2:7">
      <c r="B17301"/>
      <c r="C17301"/>
      <c r="D17301"/>
      <c r="E17301"/>
      <c r="F17301" s="288"/>
      <c r="G17301" s="288"/>
    </row>
    <row r="17302" spans="2:7">
      <c r="B17302"/>
      <c r="C17302"/>
      <c r="D17302"/>
      <c r="E17302"/>
      <c r="F17302" s="288"/>
      <c r="G17302" s="288"/>
    </row>
    <row r="17303" spans="2:7">
      <c r="B17303"/>
      <c r="C17303"/>
      <c r="D17303"/>
      <c r="E17303"/>
      <c r="F17303" s="288"/>
      <c r="G17303" s="288"/>
    </row>
    <row r="17304" spans="2:7">
      <c r="B17304"/>
      <c r="C17304"/>
      <c r="D17304"/>
      <c r="E17304"/>
      <c r="F17304" s="288"/>
      <c r="G17304" s="288"/>
    </row>
    <row r="17305" spans="2:7">
      <c r="B17305"/>
      <c r="C17305"/>
      <c r="D17305"/>
      <c r="E17305"/>
      <c r="F17305" s="288"/>
      <c r="G17305" s="288"/>
    </row>
    <row r="17306" spans="2:7">
      <c r="B17306"/>
      <c r="C17306"/>
      <c r="D17306"/>
      <c r="E17306"/>
      <c r="F17306" s="288"/>
      <c r="G17306" s="288"/>
    </row>
    <row r="17307" spans="2:7">
      <c r="B17307"/>
      <c r="C17307"/>
      <c r="D17307"/>
      <c r="E17307"/>
      <c r="F17307" s="288"/>
      <c r="G17307" s="288"/>
    </row>
    <row r="17308" spans="2:7">
      <c r="B17308"/>
      <c r="C17308"/>
      <c r="D17308"/>
      <c r="E17308"/>
      <c r="F17308" s="288"/>
      <c r="G17308" s="288"/>
    </row>
    <row r="17309" spans="2:7">
      <c r="B17309"/>
      <c r="C17309"/>
      <c r="D17309"/>
      <c r="E17309"/>
      <c r="F17309" s="288"/>
      <c r="G17309" s="288"/>
    </row>
    <row r="17310" spans="2:7">
      <c r="B17310"/>
      <c r="C17310"/>
      <c r="D17310"/>
      <c r="E17310"/>
      <c r="F17310" s="288"/>
      <c r="G17310" s="288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L84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6.5703125" style="3" customWidth="1"/>
    <col min="2" max="2" width="10.5703125" style="3" customWidth="1"/>
    <col min="3" max="6" width="11.140625" style="3" customWidth="1"/>
    <col min="7" max="7" width="5.5703125" style="3" customWidth="1"/>
    <col min="8" max="8" width="15.140625" style="3" customWidth="1"/>
    <col min="9" max="9" width="16.140625" style="3" customWidth="1"/>
    <col min="10" max="16384" width="11.42578125" style="3"/>
  </cols>
  <sheetData>
    <row r="1" spans="1:12" s="151" customFormat="1" ht="13.5" thickBot="1">
      <c r="A1" s="1" t="s">
        <v>49</v>
      </c>
      <c r="B1" s="1"/>
      <c r="C1" s="2"/>
      <c r="D1" s="2"/>
      <c r="E1" s="2"/>
      <c r="F1" s="2"/>
    </row>
    <row r="2" spans="1:12" s="151" customFormat="1" ht="14.25">
      <c r="H2" s="148" t="s">
        <v>179</v>
      </c>
    </row>
    <row r="3" spans="1:12" s="8" customFormat="1" ht="14.1" customHeight="1">
      <c r="A3" s="31" t="s">
        <v>198</v>
      </c>
      <c r="B3" s="31"/>
      <c r="C3" s="3"/>
      <c r="D3" s="3"/>
      <c r="E3" s="3"/>
      <c r="F3" s="3"/>
      <c r="H3" s="94"/>
    </row>
    <row r="4" spans="1:12" ht="14.1" customHeight="1">
      <c r="A4" s="47"/>
      <c r="B4" s="47"/>
      <c r="C4" s="48"/>
      <c r="D4" s="48"/>
      <c r="E4" s="48"/>
      <c r="F4" s="48"/>
      <c r="H4" s="94"/>
    </row>
    <row r="5" spans="1:12" ht="14.1" customHeight="1">
      <c r="A5" s="55"/>
      <c r="B5" s="10">
        <v>2018</v>
      </c>
      <c r="C5" s="10">
        <v>2019</v>
      </c>
      <c r="D5" s="10">
        <v>2020</v>
      </c>
      <c r="E5" s="10">
        <v>2021</v>
      </c>
      <c r="F5" s="10">
        <v>2022</v>
      </c>
      <c r="G5" s="127"/>
      <c r="H5" s="186"/>
    </row>
    <row r="6" spans="1:12" ht="14.1" customHeight="1">
      <c r="A6" s="11"/>
      <c r="B6" s="50"/>
      <c r="C6" s="50"/>
      <c r="D6" s="50"/>
      <c r="E6" s="50"/>
      <c r="F6" s="50"/>
      <c r="G6" s="159"/>
      <c r="H6" s="186"/>
    </row>
    <row r="7" spans="1:12" ht="14.1" customHeight="1">
      <c r="A7" s="36" t="s">
        <v>16</v>
      </c>
      <c r="B7" s="290">
        <v>4885</v>
      </c>
      <c r="C7" s="290">
        <v>4964</v>
      </c>
      <c r="D7" s="290">
        <v>4873</v>
      </c>
      <c r="E7" s="290">
        <v>4784</v>
      </c>
      <c r="F7" s="290">
        <v>5179</v>
      </c>
      <c r="G7" s="36"/>
      <c r="H7" s="46"/>
      <c r="I7" s="46"/>
    </row>
    <row r="8" spans="1:12" ht="14.1" customHeight="1">
      <c r="A8" s="36" t="s">
        <v>21</v>
      </c>
      <c r="B8" s="266">
        <v>396</v>
      </c>
      <c r="C8" s="266">
        <v>396</v>
      </c>
      <c r="D8" s="266">
        <v>396</v>
      </c>
      <c r="E8" s="266">
        <v>406</v>
      </c>
      <c r="F8" s="266">
        <v>406</v>
      </c>
      <c r="G8" s="36"/>
      <c r="H8" s="365"/>
      <c r="J8" s="46"/>
      <c r="K8" s="46"/>
      <c r="L8" s="46"/>
    </row>
    <row r="9" spans="1:12" ht="14.1" customHeight="1">
      <c r="A9" s="36" t="s">
        <v>20</v>
      </c>
      <c r="B9" s="266">
        <v>223</v>
      </c>
      <c r="C9" s="266">
        <v>253</v>
      </c>
      <c r="D9" s="266">
        <v>253</v>
      </c>
      <c r="E9" s="266">
        <v>269</v>
      </c>
      <c r="F9" s="266">
        <v>287</v>
      </c>
      <c r="G9" s="36"/>
      <c r="H9" s="365"/>
    </row>
    <row r="10" spans="1:12" ht="14.1" customHeight="1">
      <c r="A10" s="36" t="s">
        <v>19</v>
      </c>
      <c r="B10" s="290">
        <v>2503</v>
      </c>
      <c r="C10" s="290">
        <v>2407</v>
      </c>
      <c r="D10" s="290">
        <v>2268</v>
      </c>
      <c r="E10" s="290">
        <v>2059</v>
      </c>
      <c r="F10" s="290">
        <v>2352</v>
      </c>
      <c r="G10" s="36"/>
      <c r="H10" s="365"/>
    </row>
    <row r="11" spans="1:12" ht="14.1" customHeight="1">
      <c r="A11" s="36" t="s">
        <v>18</v>
      </c>
      <c r="B11" s="290">
        <v>1763</v>
      </c>
      <c r="C11" s="290">
        <v>1908</v>
      </c>
      <c r="D11" s="290">
        <v>1956</v>
      </c>
      <c r="E11" s="290">
        <v>2050</v>
      </c>
      <c r="F11" s="290">
        <v>2052</v>
      </c>
      <c r="G11" s="36"/>
      <c r="H11" s="365"/>
      <c r="J11" s="46"/>
      <c r="K11" s="46"/>
      <c r="L11" s="46"/>
    </row>
    <row r="12" spans="1:12" s="380" customFormat="1" ht="14.1" customHeight="1">
      <c r="A12" s="36" t="s">
        <v>408</v>
      </c>
      <c r="B12" s="290"/>
      <c r="C12" s="290"/>
      <c r="D12" s="290"/>
      <c r="E12" s="290"/>
      <c r="F12" s="290">
        <v>82</v>
      </c>
      <c r="G12" s="36"/>
      <c r="J12" s="46"/>
      <c r="K12" s="46"/>
      <c r="L12" s="46"/>
    </row>
    <row r="13" spans="1:12" ht="14.1" customHeight="1">
      <c r="A13" s="36" t="s">
        <v>17</v>
      </c>
      <c r="B13" s="266">
        <v>939</v>
      </c>
      <c r="C13" s="266">
        <v>924</v>
      </c>
      <c r="D13" s="266">
        <v>929</v>
      </c>
      <c r="E13" s="266">
        <v>893</v>
      </c>
      <c r="F13" s="266">
        <v>872</v>
      </c>
      <c r="G13" s="36"/>
      <c r="H13" s="365"/>
      <c r="J13" s="46"/>
      <c r="K13" s="46"/>
      <c r="L13" s="46"/>
    </row>
    <row r="14" spans="1:12" ht="14.1" customHeight="1">
      <c r="A14" s="36" t="s">
        <v>23</v>
      </c>
      <c r="B14" s="266">
        <v>420</v>
      </c>
      <c r="C14" s="266">
        <v>405</v>
      </c>
      <c r="D14" s="266">
        <v>405</v>
      </c>
      <c r="E14" s="266">
        <v>395</v>
      </c>
      <c r="F14" s="266">
        <v>395</v>
      </c>
      <c r="G14" s="36"/>
      <c r="H14" s="365"/>
    </row>
    <row r="15" spans="1:12" ht="14.1" customHeight="1">
      <c r="A15" s="36" t="s">
        <v>22</v>
      </c>
      <c r="B15" s="266">
        <v>519</v>
      </c>
      <c r="C15" s="266">
        <v>519</v>
      </c>
      <c r="D15" s="266">
        <v>524</v>
      </c>
      <c r="E15" s="266">
        <v>498</v>
      </c>
      <c r="F15" s="266">
        <v>477</v>
      </c>
      <c r="G15" s="36"/>
    </row>
    <row r="16" spans="1:12" ht="14.1" customHeight="1">
      <c r="A16" s="36" t="s">
        <v>3</v>
      </c>
      <c r="B16" s="266">
        <v>741</v>
      </c>
      <c r="C16" s="266">
        <v>806</v>
      </c>
      <c r="D16" s="266">
        <v>802</v>
      </c>
      <c r="E16" s="266">
        <v>836</v>
      </c>
      <c r="F16" s="266">
        <v>866</v>
      </c>
      <c r="G16" s="36"/>
    </row>
    <row r="17" spans="1:10" ht="14.1" customHeight="1">
      <c r="A17" s="36" t="s">
        <v>169</v>
      </c>
      <c r="B17" s="290">
        <v>1199</v>
      </c>
      <c r="C17" s="290">
        <v>1192</v>
      </c>
      <c r="D17" s="290">
        <v>1222</v>
      </c>
      <c r="E17" s="290">
        <v>1237</v>
      </c>
      <c r="F17" s="290">
        <v>1223</v>
      </c>
      <c r="G17" s="36"/>
      <c r="H17" s="46"/>
      <c r="I17" s="288"/>
    </row>
    <row r="18" spans="1:10" ht="14.1" customHeight="1">
      <c r="A18" s="36" t="s">
        <v>7</v>
      </c>
      <c r="B18" s="290">
        <v>1085</v>
      </c>
      <c r="C18" s="290">
        <v>1315</v>
      </c>
      <c r="D18" s="290">
        <v>1583</v>
      </c>
      <c r="E18" s="290">
        <v>1761</v>
      </c>
      <c r="F18" s="290">
        <v>1761</v>
      </c>
      <c r="G18" s="36"/>
      <c r="H18" s="46"/>
      <c r="I18" s="46"/>
    </row>
    <row r="19" spans="1:10" ht="14.1" customHeight="1">
      <c r="A19" s="36" t="s">
        <v>1</v>
      </c>
      <c r="B19" s="266">
        <v>710</v>
      </c>
      <c r="C19" s="266">
        <v>743</v>
      </c>
      <c r="D19" s="266">
        <v>871</v>
      </c>
      <c r="E19" s="266">
        <v>897</v>
      </c>
      <c r="F19" s="266">
        <v>937</v>
      </c>
      <c r="G19" s="36"/>
      <c r="I19" s="365"/>
    </row>
    <row r="20" spans="1:10" ht="14.1" customHeight="1">
      <c r="A20" s="36" t="s">
        <v>8</v>
      </c>
      <c r="B20" s="290">
        <v>7928</v>
      </c>
      <c r="C20" s="290">
        <v>8087</v>
      </c>
      <c r="D20" s="290">
        <v>7995</v>
      </c>
      <c r="E20" s="290">
        <v>7995</v>
      </c>
      <c r="F20" s="290">
        <v>7995</v>
      </c>
      <c r="G20" s="36"/>
      <c r="I20" s="365"/>
    </row>
    <row r="21" spans="1:10" s="264" customFormat="1" ht="14.1" customHeight="1">
      <c r="A21" s="36" t="s">
        <v>9</v>
      </c>
      <c r="B21" s="290">
        <v>34630</v>
      </c>
      <c r="C21" s="290">
        <v>34598</v>
      </c>
      <c r="D21" s="290">
        <v>35641</v>
      </c>
      <c r="E21" s="290">
        <v>35206</v>
      </c>
      <c r="F21" s="290">
        <v>35628</v>
      </c>
      <c r="G21" s="36"/>
      <c r="H21" s="356"/>
      <c r="I21" s="290"/>
    </row>
    <row r="22" spans="1:10" ht="14.1" customHeight="1">
      <c r="A22" s="22"/>
      <c r="B22" s="22"/>
      <c r="C22" s="52"/>
      <c r="D22" s="52"/>
      <c r="E22" s="52"/>
      <c r="F22" s="52"/>
      <c r="G22" s="159"/>
      <c r="H22" s="159"/>
      <c r="I22" s="365"/>
    </row>
    <row r="23" spans="1:10" ht="14.1" customHeight="1">
      <c r="A23" s="43" t="s">
        <v>322</v>
      </c>
      <c r="B23" s="43"/>
      <c r="C23" s="50"/>
      <c r="D23" s="44"/>
      <c r="E23" s="44"/>
      <c r="F23" s="44"/>
      <c r="I23" s="365"/>
    </row>
    <row r="24" spans="1:10" ht="14.1" customHeight="1">
      <c r="A24" s="53" t="s">
        <v>168</v>
      </c>
      <c r="B24" s="53"/>
      <c r="C24" s="54"/>
      <c r="D24" s="44"/>
      <c r="E24" s="44"/>
      <c r="F24" s="44"/>
    </row>
    <row r="25" spans="1:10" ht="14.1" customHeight="1">
      <c r="B25" s="46"/>
      <c r="C25" s="46"/>
      <c r="D25" s="46"/>
      <c r="E25" s="46"/>
      <c r="F25" s="46"/>
    </row>
    <row r="26" spans="1:10" ht="14.1" customHeight="1"/>
    <row r="27" spans="1:10" ht="14.1" customHeight="1"/>
    <row r="28" spans="1:10" ht="14.1" customHeight="1">
      <c r="A28" s="476" t="s">
        <v>394</v>
      </c>
      <c r="B28" s="476"/>
      <c r="C28" s="476"/>
      <c r="D28" s="476"/>
      <c r="E28" s="476"/>
      <c r="F28" s="476"/>
    </row>
    <row r="29" spans="1:10" ht="14.1" customHeight="1"/>
    <row r="30" spans="1:10" ht="14.1" customHeight="1">
      <c r="J30" s="45"/>
    </row>
    <row r="31" spans="1:10" ht="14.1" customHeight="1">
      <c r="J31" s="45"/>
    </row>
    <row r="32" spans="1:10" ht="14.1" customHeight="1">
      <c r="J32" s="45"/>
    </row>
    <row r="33" spans="7:10" ht="14.1" customHeight="1">
      <c r="J33" s="45"/>
    </row>
    <row r="34" spans="7:10" ht="14.1" customHeight="1">
      <c r="H34" s="40"/>
      <c r="I34" s="44"/>
      <c r="J34" s="45"/>
    </row>
    <row r="35" spans="7:10" ht="14.1" customHeight="1">
      <c r="H35" s="133" t="s">
        <v>36</v>
      </c>
      <c r="I35" s="91"/>
      <c r="J35" s="45"/>
    </row>
    <row r="36" spans="7:10" ht="14.1" customHeight="1">
      <c r="H36" s="87"/>
      <c r="I36" s="88"/>
      <c r="J36" s="45"/>
    </row>
    <row r="37" spans="7:10" ht="14.1" customHeight="1">
      <c r="G37" s="36"/>
      <c r="H37" s="92"/>
      <c r="I37" s="131" t="s">
        <v>35</v>
      </c>
      <c r="J37" s="37"/>
    </row>
    <row r="38" spans="7:10" ht="14.1" customHeight="1">
      <c r="G38" s="36"/>
      <c r="H38" s="87" t="s">
        <v>16</v>
      </c>
      <c r="I38" s="88">
        <f>F7</f>
        <v>5179</v>
      </c>
      <c r="J38" s="160"/>
    </row>
    <row r="39" spans="7:10" ht="14.1" customHeight="1">
      <c r="G39" s="36"/>
      <c r="H39" s="87" t="s">
        <v>17</v>
      </c>
      <c r="I39" s="88">
        <f>F13</f>
        <v>872</v>
      </c>
      <c r="J39" s="160"/>
    </row>
    <row r="40" spans="7:10" ht="14.1" customHeight="1">
      <c r="G40" s="36"/>
      <c r="H40" s="87" t="s">
        <v>8</v>
      </c>
      <c r="I40" s="88">
        <f>F20</f>
        <v>7995</v>
      </c>
      <c r="J40" s="160"/>
    </row>
    <row r="41" spans="7:10" ht="14.1" customHeight="1">
      <c r="G41" s="36"/>
      <c r="H41" s="87" t="s">
        <v>6</v>
      </c>
      <c r="I41" s="88">
        <f>F17</f>
        <v>1223</v>
      </c>
      <c r="J41" s="160"/>
    </row>
    <row r="42" spans="7:10" ht="14.1" customHeight="1">
      <c r="G42" s="36"/>
      <c r="H42" s="87" t="s">
        <v>3</v>
      </c>
      <c r="I42" s="88">
        <f>F16</f>
        <v>866</v>
      </c>
      <c r="J42" s="160"/>
    </row>
    <row r="43" spans="7:10" ht="14.1" customHeight="1">
      <c r="H43" s="87" t="s">
        <v>7</v>
      </c>
      <c r="I43" s="88">
        <f>F18</f>
        <v>1761</v>
      </c>
      <c r="J43" s="160"/>
    </row>
    <row r="44" spans="7:10" ht="14.1" customHeight="1">
      <c r="G44" s="36"/>
      <c r="H44" s="89" t="s">
        <v>1</v>
      </c>
      <c r="I44" s="90">
        <f>F19</f>
        <v>937</v>
      </c>
      <c r="J44" s="160"/>
    </row>
    <row r="45" spans="7:10" ht="14.1" customHeight="1">
      <c r="H45" s="38"/>
    </row>
    <row r="46" spans="7:10" ht="14.1" customHeight="1">
      <c r="I46" s="46"/>
    </row>
    <row r="47" spans="7:10" ht="14.1" customHeight="1"/>
    <row r="48" spans="7:10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</sheetData>
  <mergeCells count="1">
    <mergeCell ref="A28:F28"/>
  </mergeCells>
  <phoneticPr fontId="4" type="noConversion"/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S53"/>
  <sheetViews>
    <sheetView zoomScaleNormal="100" workbookViewId="0">
      <selection activeCell="J2" sqref="J2"/>
    </sheetView>
  </sheetViews>
  <sheetFormatPr baseColWidth="10" defaultColWidth="11.42578125" defaultRowHeight="12.75"/>
  <cols>
    <col min="1" max="1" width="24.140625" style="228" customWidth="1"/>
    <col min="2" max="2" width="10" style="228" bestFit="1" customWidth="1"/>
    <col min="3" max="3" width="12.85546875" style="232" customWidth="1"/>
    <col min="4" max="4" width="10.7109375" style="228" bestFit="1" customWidth="1"/>
    <col min="5" max="5" width="2" style="228" customWidth="1"/>
    <col min="6" max="6" width="10" style="228" bestFit="1" customWidth="1"/>
    <col min="7" max="7" width="10.85546875" style="232" customWidth="1"/>
    <col min="8" max="8" width="10.7109375" style="228" bestFit="1" customWidth="1"/>
    <col min="9" max="9" width="5.5703125" style="228" customWidth="1"/>
    <col min="10" max="10" width="15.140625" style="228" customWidth="1"/>
    <col min="11" max="11" width="40" style="228" customWidth="1"/>
    <col min="12" max="13" width="11.42578125" style="228"/>
    <col min="14" max="14" width="13.5703125" style="228" bestFit="1" customWidth="1"/>
    <col min="15" max="15" width="11.42578125" style="228"/>
    <col min="16" max="16" width="28.85546875" style="228" customWidth="1"/>
    <col min="17" max="16384" width="11.42578125" style="228"/>
  </cols>
  <sheetData>
    <row r="1" spans="1:19" ht="13.5" thickBot="1">
      <c r="A1" s="1" t="s">
        <v>49</v>
      </c>
      <c r="B1" s="1"/>
      <c r="C1" s="1"/>
      <c r="D1" s="2"/>
      <c r="E1" s="2"/>
      <c r="F1" s="2"/>
      <c r="G1" s="2"/>
      <c r="H1" s="2"/>
      <c r="J1" s="298"/>
    </row>
    <row r="2" spans="1:19" ht="14.25">
      <c r="J2" s="148" t="s">
        <v>179</v>
      </c>
      <c r="K2" s="148"/>
    </row>
    <row r="3" spans="1:19" s="227" customFormat="1" ht="14.1" customHeight="1">
      <c r="A3" s="243" t="s">
        <v>283</v>
      </c>
      <c r="B3" s="31"/>
      <c r="C3" s="31"/>
      <c r="D3" s="228"/>
      <c r="E3" s="228"/>
      <c r="F3" s="228"/>
      <c r="G3" s="232"/>
      <c r="H3" s="228"/>
      <c r="J3" s="94"/>
    </row>
    <row r="4" spans="1:19" ht="14.1" customHeight="1">
      <c r="A4" s="47"/>
      <c r="B4" s="47"/>
      <c r="C4" s="47"/>
      <c r="D4" s="48"/>
      <c r="E4" s="48"/>
      <c r="F4" s="48"/>
      <c r="G4" s="48"/>
      <c r="H4" s="48"/>
      <c r="J4" s="94"/>
    </row>
    <row r="5" spans="1:19" ht="15.95" customHeight="1">
      <c r="A5" s="233"/>
      <c r="B5" s="260">
        <v>2020</v>
      </c>
      <c r="C5" s="260"/>
      <c r="D5" s="260"/>
      <c r="E5" s="477"/>
      <c r="F5" s="260">
        <v>2021</v>
      </c>
      <c r="G5" s="260"/>
      <c r="H5" s="260"/>
      <c r="I5" s="127"/>
      <c r="J5" s="186"/>
    </row>
    <row r="6" spans="1:19" s="232" customFormat="1" ht="25.5" customHeight="1">
      <c r="A6" s="234"/>
      <c r="B6" s="235" t="s">
        <v>37</v>
      </c>
      <c r="C6" s="235" t="s">
        <v>181</v>
      </c>
      <c r="D6" s="235" t="s">
        <v>282</v>
      </c>
      <c r="E6" s="478"/>
      <c r="F6" s="235" t="s">
        <v>37</v>
      </c>
      <c r="G6" s="235" t="s">
        <v>181</v>
      </c>
      <c r="H6" s="235" t="s">
        <v>282</v>
      </c>
      <c r="I6" s="127"/>
      <c r="J6" s="186"/>
    </row>
    <row r="7" spans="1:19" ht="14.1" customHeight="1">
      <c r="A7" s="11"/>
      <c r="B7" s="50"/>
      <c r="C7" s="50"/>
      <c r="D7" s="50"/>
      <c r="E7" s="50"/>
      <c r="F7" s="50"/>
      <c r="G7" s="50"/>
      <c r="H7" s="50"/>
      <c r="I7" s="159"/>
      <c r="J7" s="186"/>
    </row>
    <row r="8" spans="1:19" s="232" customFormat="1" ht="14.1" customHeight="1">
      <c r="A8" s="35" t="s">
        <v>10</v>
      </c>
      <c r="B8" s="50"/>
      <c r="C8" s="50"/>
      <c r="D8" s="50"/>
      <c r="E8" s="50"/>
      <c r="F8" s="50"/>
      <c r="G8" s="50"/>
      <c r="H8" s="50"/>
      <c r="I8" s="159"/>
      <c r="J8" s="186"/>
      <c r="K8" s="164"/>
      <c r="L8" s="236"/>
      <c r="N8" s="365"/>
    </row>
    <row r="9" spans="1:19" ht="14.1" customHeight="1">
      <c r="A9" s="59" t="s">
        <v>16</v>
      </c>
      <c r="B9" s="290">
        <v>178727</v>
      </c>
      <c r="C9" s="290">
        <v>158991</v>
      </c>
      <c r="D9" s="290">
        <v>19734</v>
      </c>
      <c r="E9" s="290"/>
      <c r="F9" s="290">
        <v>323156</v>
      </c>
      <c r="G9" s="290">
        <v>277910</v>
      </c>
      <c r="H9" s="290">
        <v>45243</v>
      </c>
      <c r="I9" s="46"/>
      <c r="J9" s="186"/>
      <c r="K9" s="164"/>
      <c r="L9" s="236"/>
      <c r="M9" s="236"/>
      <c r="N9" s="365"/>
      <c r="Q9" s="46"/>
      <c r="R9" s="46"/>
      <c r="S9" s="46"/>
    </row>
    <row r="10" spans="1:19" ht="14.1" customHeight="1">
      <c r="A10" s="59" t="s">
        <v>279</v>
      </c>
      <c r="B10" s="290">
        <v>67449</v>
      </c>
      <c r="C10" s="290">
        <v>59821</v>
      </c>
      <c r="D10" s="290">
        <v>7628</v>
      </c>
      <c r="E10" s="103"/>
      <c r="F10" s="103">
        <v>124482</v>
      </c>
      <c r="G10" s="103">
        <v>103599</v>
      </c>
      <c r="H10" s="290">
        <v>20882</v>
      </c>
      <c r="I10" s="46"/>
      <c r="J10" s="186"/>
      <c r="K10" s="164"/>
      <c r="L10" s="236"/>
      <c r="M10" s="236"/>
      <c r="N10" s="365"/>
      <c r="Q10" s="46"/>
      <c r="R10" s="46"/>
      <c r="S10" s="46"/>
    </row>
    <row r="11" spans="1:19" ht="14.1" customHeight="1">
      <c r="A11" s="59" t="s">
        <v>280</v>
      </c>
      <c r="B11" s="290">
        <v>99640</v>
      </c>
      <c r="C11" s="290">
        <v>88514</v>
      </c>
      <c r="D11" s="290">
        <v>11124</v>
      </c>
      <c r="E11" s="103"/>
      <c r="F11" s="103">
        <v>174239</v>
      </c>
      <c r="G11" s="103">
        <v>151866</v>
      </c>
      <c r="H11" s="290">
        <v>22373</v>
      </c>
      <c r="I11" s="46"/>
      <c r="J11" s="186"/>
      <c r="K11" s="164"/>
      <c r="L11" s="236"/>
      <c r="M11" s="236"/>
      <c r="N11" s="365"/>
      <c r="Q11" s="46"/>
      <c r="R11" s="46"/>
      <c r="S11" s="46"/>
    </row>
    <row r="12" spans="1:19" ht="14.1" customHeight="1">
      <c r="A12" s="59" t="s">
        <v>281</v>
      </c>
      <c r="B12" s="290">
        <v>11638</v>
      </c>
      <c r="C12" s="290">
        <v>10656</v>
      </c>
      <c r="D12" s="290">
        <v>982</v>
      </c>
      <c r="E12" s="103"/>
      <c r="F12" s="103">
        <v>24435</v>
      </c>
      <c r="G12" s="103">
        <v>22445</v>
      </c>
      <c r="H12" s="290">
        <v>1988</v>
      </c>
      <c r="I12" s="46"/>
      <c r="J12" s="186"/>
      <c r="K12" s="164"/>
      <c r="L12" s="236"/>
      <c r="M12" s="236"/>
      <c r="N12" s="365"/>
      <c r="Q12" s="46"/>
      <c r="R12" s="46"/>
      <c r="S12" s="46"/>
    </row>
    <row r="13" spans="1:19" ht="14.1" customHeight="1">
      <c r="A13" s="59" t="s">
        <v>278</v>
      </c>
      <c r="B13" s="290">
        <v>25309</v>
      </c>
      <c r="C13" s="290">
        <v>22197</v>
      </c>
      <c r="D13" s="290">
        <v>3111</v>
      </c>
      <c r="E13" s="103"/>
      <c r="F13" s="103">
        <v>53833</v>
      </c>
      <c r="G13" s="103">
        <v>44221</v>
      </c>
      <c r="H13" s="290">
        <v>9610</v>
      </c>
      <c r="I13" s="46"/>
      <c r="J13" s="186"/>
      <c r="M13" s="236"/>
      <c r="N13" s="365"/>
      <c r="Q13" s="46"/>
      <c r="R13" s="46"/>
      <c r="S13" s="46"/>
    </row>
    <row r="14" spans="1:19" s="232" customFormat="1" ht="14.1" customHeight="1">
      <c r="A14" s="36"/>
      <c r="I14" s="46"/>
      <c r="J14" s="186"/>
      <c r="K14" s="164"/>
      <c r="L14" s="236"/>
      <c r="M14" s="236"/>
      <c r="N14" s="365"/>
    </row>
    <row r="15" spans="1:19" s="232" customFormat="1" ht="14.1" customHeight="1">
      <c r="A15" s="35" t="s">
        <v>4</v>
      </c>
      <c r="B15" s="290"/>
      <c r="C15" s="290"/>
      <c r="D15" s="290"/>
      <c r="E15" s="103"/>
      <c r="F15" s="103"/>
      <c r="G15" s="103"/>
      <c r="H15" s="290"/>
      <c r="I15" s="46"/>
      <c r="J15" s="186"/>
      <c r="K15" s="164"/>
      <c r="L15" s="236"/>
      <c r="M15" s="236"/>
      <c r="N15" s="365"/>
    </row>
    <row r="16" spans="1:19" s="232" customFormat="1" ht="14.1" customHeight="1">
      <c r="A16" s="59" t="s">
        <v>16</v>
      </c>
      <c r="B16" s="290">
        <v>586261</v>
      </c>
      <c r="C16" s="290">
        <v>515633</v>
      </c>
      <c r="D16" s="290">
        <v>70624</v>
      </c>
      <c r="E16" s="290"/>
      <c r="F16" s="290">
        <v>1056451</v>
      </c>
      <c r="G16" s="290">
        <v>901079</v>
      </c>
      <c r="H16" s="290">
        <v>155372</v>
      </c>
      <c r="I16" s="46"/>
      <c r="J16" s="186"/>
      <c r="K16" s="164"/>
      <c r="L16" s="236"/>
      <c r="M16" s="236"/>
      <c r="N16" s="365"/>
    </row>
    <row r="17" spans="1:19" s="232" customFormat="1" ht="14.1" customHeight="1">
      <c r="A17" s="59" t="s">
        <v>279</v>
      </c>
      <c r="B17" s="290">
        <v>303735</v>
      </c>
      <c r="C17" s="290">
        <v>267627</v>
      </c>
      <c r="D17" s="290">
        <v>36105</v>
      </c>
      <c r="E17" s="103"/>
      <c r="F17" s="290">
        <v>549246</v>
      </c>
      <c r="G17" s="103">
        <v>469850</v>
      </c>
      <c r="H17" s="290">
        <v>79395</v>
      </c>
      <c r="I17" s="46"/>
      <c r="J17" s="186"/>
      <c r="K17" s="164"/>
      <c r="L17" s="236"/>
      <c r="M17" s="236"/>
      <c r="N17" s="365"/>
    </row>
    <row r="18" spans="1:19" s="232" customFormat="1" ht="14.1" customHeight="1">
      <c r="A18" s="59" t="s">
        <v>280</v>
      </c>
      <c r="B18" s="290">
        <v>118850</v>
      </c>
      <c r="C18" s="290">
        <v>105110</v>
      </c>
      <c r="D18" s="290">
        <v>13740</v>
      </c>
      <c r="E18" s="103"/>
      <c r="F18" s="290">
        <v>223708</v>
      </c>
      <c r="G18" s="103">
        <v>186481</v>
      </c>
      <c r="H18" s="290">
        <v>37228</v>
      </c>
      <c r="I18" s="46"/>
      <c r="J18" s="186"/>
      <c r="K18" s="164"/>
      <c r="L18" s="236"/>
      <c r="M18" s="236"/>
      <c r="N18" s="365"/>
    </row>
    <row r="19" spans="1:19" s="232" customFormat="1" ht="14.1" customHeight="1">
      <c r="A19" s="59" t="s">
        <v>281</v>
      </c>
      <c r="B19" s="290">
        <v>163676</v>
      </c>
      <c r="C19" s="290">
        <v>142896</v>
      </c>
      <c r="D19" s="290">
        <v>20779</v>
      </c>
      <c r="E19" s="103"/>
      <c r="F19" s="290">
        <v>283497</v>
      </c>
      <c r="G19" s="103">
        <v>244748</v>
      </c>
      <c r="H19" s="290">
        <v>38749</v>
      </c>
      <c r="I19" s="46"/>
      <c r="J19" s="186"/>
      <c r="K19" s="164"/>
      <c r="L19" s="236"/>
      <c r="M19" s="236"/>
      <c r="N19" s="365"/>
    </row>
    <row r="20" spans="1:19" ht="14.1" customHeight="1">
      <c r="A20" s="59" t="s">
        <v>278</v>
      </c>
      <c r="B20" s="290">
        <v>51470</v>
      </c>
      <c r="C20" s="290">
        <v>46853</v>
      </c>
      <c r="D20" s="290">
        <v>4617</v>
      </c>
      <c r="E20" s="103"/>
      <c r="F20" s="290">
        <v>94730</v>
      </c>
      <c r="G20" s="103">
        <v>82677</v>
      </c>
      <c r="H20" s="290">
        <v>12053</v>
      </c>
      <c r="I20" s="46"/>
      <c r="J20" s="186"/>
      <c r="K20" s="164"/>
      <c r="L20" s="236"/>
      <c r="M20" s="236"/>
      <c r="N20" s="365"/>
    </row>
    <row r="21" spans="1:19" s="247" customFormat="1" ht="14.1" customHeight="1">
      <c r="A21" s="59"/>
      <c r="B21" s="205"/>
      <c r="C21" s="205"/>
      <c r="D21" s="205"/>
      <c r="E21" s="103"/>
      <c r="F21" s="205"/>
      <c r="G21" s="205"/>
      <c r="H21" s="205"/>
      <c r="I21" s="46"/>
      <c r="J21" s="186"/>
      <c r="K21" s="164"/>
      <c r="L21" s="236"/>
      <c r="M21" s="236"/>
      <c r="N21" s="365"/>
    </row>
    <row r="22" spans="1:19" s="247" customFormat="1" ht="14.1" customHeight="1">
      <c r="A22" s="35" t="s">
        <v>5</v>
      </c>
      <c r="B22" s="205"/>
      <c r="C22" s="205"/>
      <c r="D22" s="205"/>
      <c r="E22" s="103"/>
      <c r="F22" s="205"/>
      <c r="G22" s="205"/>
      <c r="H22" s="205"/>
      <c r="I22" s="46"/>
      <c r="J22" s="186"/>
      <c r="K22" s="164"/>
      <c r="L22" s="236"/>
      <c r="M22" s="236"/>
      <c r="N22" s="365"/>
    </row>
    <row r="23" spans="1:19" s="247" customFormat="1" ht="14.1" customHeight="1">
      <c r="A23" s="59" t="s">
        <v>16</v>
      </c>
      <c r="B23" s="291">
        <v>3.2802038863741907</v>
      </c>
      <c r="C23" s="291">
        <v>3.2431584177720754</v>
      </c>
      <c r="D23" s="291">
        <v>3.5787980135806223</v>
      </c>
      <c r="E23" s="291"/>
      <c r="F23" s="291">
        <v>3.2691672133582541</v>
      </c>
      <c r="G23" s="291">
        <v>3.2423410456622648</v>
      </c>
      <c r="H23" s="291">
        <v>3.4341666114094997</v>
      </c>
      <c r="I23" s="262"/>
      <c r="J23" s="186"/>
      <c r="K23" s="361"/>
      <c r="L23" s="84"/>
      <c r="M23" s="236"/>
      <c r="N23" s="365"/>
    </row>
    <row r="24" spans="1:19" s="247" customFormat="1" ht="14.1" customHeight="1">
      <c r="A24" s="59" t="s">
        <v>279</v>
      </c>
      <c r="B24" s="291">
        <v>4.5031801805808831</v>
      </c>
      <c r="C24" s="291">
        <v>4.4737968272011504</v>
      </c>
      <c r="D24" s="291">
        <v>4.7332197168327212</v>
      </c>
      <c r="E24" s="291"/>
      <c r="F24" s="291">
        <v>4.4122523738371813</v>
      </c>
      <c r="G24" s="291">
        <v>4.5352754370215926</v>
      </c>
      <c r="H24" s="291">
        <v>3.8020783449861124</v>
      </c>
      <c r="I24" s="262"/>
      <c r="J24" s="186"/>
      <c r="K24" s="361"/>
      <c r="L24" s="84"/>
      <c r="M24" s="236"/>
      <c r="N24" s="365"/>
    </row>
    <row r="25" spans="1:19" s="247" customFormat="1" ht="14.1" customHeight="1">
      <c r="A25" s="59" t="s">
        <v>280</v>
      </c>
      <c r="B25" s="291">
        <v>1.1927940586109995</v>
      </c>
      <c r="C25" s="291">
        <v>1.1874957633820638</v>
      </c>
      <c r="D25" s="291">
        <v>1.2351672060409924</v>
      </c>
      <c r="E25" s="291"/>
      <c r="F25" s="291">
        <v>1.2839146230178089</v>
      </c>
      <c r="G25" s="291">
        <v>1.2279312025074738</v>
      </c>
      <c r="H25" s="291">
        <v>1.6639699637956464</v>
      </c>
      <c r="I25" s="262"/>
      <c r="J25" s="186"/>
      <c r="K25" s="361"/>
      <c r="L25" s="84"/>
      <c r="M25" s="236"/>
      <c r="N25" s="365"/>
    </row>
    <row r="26" spans="1:19" s="247" customFormat="1" ht="14.1" customHeight="1">
      <c r="A26" s="59" t="s">
        <v>281</v>
      </c>
      <c r="B26" s="291">
        <v>14.063928510053273</v>
      </c>
      <c r="C26" s="291">
        <v>13.40990990990991</v>
      </c>
      <c r="D26" s="291">
        <v>21.159877800407333</v>
      </c>
      <c r="E26" s="291"/>
      <c r="F26" s="291">
        <v>11.602087170042971</v>
      </c>
      <c r="G26" s="291">
        <v>10.90434395188238</v>
      </c>
      <c r="H26" s="291">
        <v>19.491448692152918</v>
      </c>
      <c r="I26" s="262"/>
      <c r="J26" s="186"/>
      <c r="K26" s="361"/>
      <c r="L26" s="84"/>
      <c r="M26" s="236"/>
      <c r="N26" s="365"/>
    </row>
    <row r="27" spans="1:19" s="247" customFormat="1" ht="14.1" customHeight="1">
      <c r="A27" s="59" t="s">
        <v>278</v>
      </c>
      <c r="B27" s="291">
        <v>2.0336639140226795</v>
      </c>
      <c r="C27" s="291">
        <v>2.110780736135514</v>
      </c>
      <c r="D27" s="291">
        <v>1.4840887174541948</v>
      </c>
      <c r="E27" s="291"/>
      <c r="F27" s="291">
        <v>1.7597012984600524</v>
      </c>
      <c r="G27" s="291">
        <v>1.8696320752583615</v>
      </c>
      <c r="H27" s="291">
        <v>1.2542143600416233</v>
      </c>
      <c r="I27" s="262"/>
      <c r="J27" s="186"/>
      <c r="K27" s="361"/>
      <c r="L27" s="84"/>
      <c r="M27" s="236"/>
      <c r="N27" s="365"/>
    </row>
    <row r="28" spans="1:19" ht="14.1" customHeight="1">
      <c r="A28" s="22"/>
      <c r="B28" s="22"/>
      <c r="C28" s="22"/>
      <c r="D28" s="52"/>
      <c r="E28" s="52"/>
      <c r="F28" s="52"/>
      <c r="G28" s="52"/>
      <c r="H28" s="52"/>
      <c r="I28" s="46"/>
      <c r="J28" s="186"/>
      <c r="K28" s="164"/>
      <c r="L28" s="236"/>
      <c r="N28" s="365"/>
      <c r="Q28" s="46"/>
      <c r="R28" s="46"/>
      <c r="S28" s="46"/>
    </row>
    <row r="29" spans="1:19" ht="14.1" customHeight="1">
      <c r="A29" s="241" t="s">
        <v>293</v>
      </c>
      <c r="B29" s="241"/>
      <c r="C29" s="241"/>
      <c r="D29" s="300"/>
      <c r="E29" s="290"/>
      <c r="F29" s="290"/>
      <c r="G29" s="290"/>
      <c r="H29" s="290"/>
      <c r="J29" s="365"/>
      <c r="N29" s="365"/>
      <c r="P29" s="247"/>
      <c r="Q29" s="46"/>
      <c r="R29" s="46"/>
      <c r="S29" s="46"/>
    </row>
    <row r="30" spans="1:19" ht="14.1" customHeight="1">
      <c r="A30" s="53"/>
      <c r="B30" s="53"/>
      <c r="C30" s="53"/>
      <c r="D30" s="54"/>
      <c r="E30" s="44"/>
      <c r="F30" s="44"/>
      <c r="G30" s="44"/>
      <c r="H30" s="44"/>
      <c r="J30" s="365"/>
      <c r="N30" s="365"/>
      <c r="P30" s="247"/>
      <c r="Q30" s="46"/>
      <c r="R30" s="46"/>
      <c r="S30" s="46"/>
    </row>
    <row r="31" spans="1:19" s="295" customFormat="1" ht="14.1" customHeight="1">
      <c r="A31" s="294"/>
      <c r="B31" s="294"/>
      <c r="C31" s="294"/>
      <c r="D31" s="54"/>
      <c r="E31" s="44"/>
      <c r="F31" s="44"/>
      <c r="G31" s="44"/>
      <c r="H31" s="44"/>
      <c r="J31" s="365"/>
      <c r="N31" s="365"/>
      <c r="P31" s="247"/>
      <c r="Q31" s="46"/>
      <c r="R31" s="46"/>
      <c r="S31" s="46"/>
    </row>
    <row r="32" spans="1:19" ht="14.1" customHeight="1">
      <c r="A32" s="476" t="s">
        <v>284</v>
      </c>
      <c r="B32" s="476"/>
      <c r="C32" s="476"/>
      <c r="D32" s="476"/>
      <c r="E32" s="476"/>
      <c r="F32" s="476"/>
      <c r="G32" s="476"/>
      <c r="H32" s="476"/>
      <c r="J32" s="365"/>
      <c r="N32" s="365"/>
      <c r="P32" s="247"/>
      <c r="Q32" s="46"/>
      <c r="R32" s="46"/>
      <c r="S32" s="46"/>
    </row>
    <row r="33" spans="1:14" ht="14.1" customHeight="1">
      <c r="A33" s="476" t="s">
        <v>395</v>
      </c>
      <c r="B33" s="476"/>
      <c r="C33" s="476"/>
      <c r="D33" s="476"/>
      <c r="E33" s="476"/>
      <c r="F33" s="476"/>
      <c r="G33" s="476"/>
      <c r="H33" s="476"/>
      <c r="J33" s="365"/>
      <c r="N33" s="365"/>
    </row>
    <row r="34" spans="1:14" ht="14.1" customHeight="1">
      <c r="J34" s="365"/>
      <c r="L34" s="45"/>
      <c r="N34" s="365"/>
    </row>
    <row r="35" spans="1:14" ht="14.1" customHeight="1">
      <c r="J35" s="365"/>
      <c r="L35" s="45"/>
      <c r="N35" s="365"/>
    </row>
    <row r="36" spans="1:14" ht="14.1" customHeight="1">
      <c r="J36" s="365"/>
      <c r="L36" s="45"/>
      <c r="N36" s="365"/>
    </row>
    <row r="37" spans="1:14" ht="14.1" customHeight="1">
      <c r="J37" s="365"/>
      <c r="L37" s="45"/>
      <c r="N37" s="365"/>
    </row>
    <row r="38" spans="1:14" ht="14.1" customHeight="1">
      <c r="J38" s="40"/>
      <c r="K38" s="44"/>
      <c r="L38" s="45"/>
      <c r="N38" s="365"/>
    </row>
    <row r="39" spans="1:14" ht="14.1" customHeight="1">
      <c r="J39" s="133" t="s">
        <v>36</v>
      </c>
      <c r="K39" s="91"/>
      <c r="L39" s="248"/>
      <c r="M39" s="159"/>
      <c r="N39" s="159"/>
    </row>
    <row r="40" spans="1:14" ht="14.1" customHeight="1">
      <c r="J40" s="87"/>
      <c r="K40" s="88"/>
      <c r="L40" s="248"/>
      <c r="M40" s="159"/>
      <c r="N40" s="159"/>
    </row>
    <row r="41" spans="1:14" ht="14.1" customHeight="1">
      <c r="I41" s="36"/>
      <c r="J41" s="92"/>
      <c r="K41" s="131" t="s">
        <v>4</v>
      </c>
      <c r="L41" s="166"/>
      <c r="M41" s="159"/>
      <c r="N41" s="159"/>
    </row>
    <row r="42" spans="1:14" ht="14.1" customHeight="1">
      <c r="I42" s="36"/>
      <c r="J42" s="92" t="s">
        <v>278</v>
      </c>
      <c r="K42" s="88">
        <f>F20</f>
        <v>94730</v>
      </c>
      <c r="L42" s="249"/>
      <c r="M42" s="159"/>
      <c r="N42" s="159"/>
    </row>
    <row r="43" spans="1:14" ht="14.1" customHeight="1">
      <c r="I43" s="36"/>
      <c r="J43" s="92" t="s">
        <v>279</v>
      </c>
      <c r="K43" s="88">
        <f>F17</f>
        <v>549246</v>
      </c>
      <c r="L43" s="249"/>
      <c r="M43" s="250"/>
      <c r="N43" s="164"/>
    </row>
    <row r="44" spans="1:14" ht="14.1" customHeight="1">
      <c r="I44" s="36"/>
      <c r="J44" s="92" t="s">
        <v>280</v>
      </c>
      <c r="K44" s="88">
        <f t="shared" ref="K44:K45" si="0">F18</f>
        <v>223708</v>
      </c>
      <c r="L44" s="249"/>
      <c r="M44" s="159"/>
      <c r="N44" s="159"/>
    </row>
    <row r="45" spans="1:14" ht="14.1" customHeight="1">
      <c r="I45" s="36"/>
      <c r="J45" s="92" t="s">
        <v>281</v>
      </c>
      <c r="K45" s="88">
        <f t="shared" si="0"/>
        <v>283497</v>
      </c>
      <c r="L45" s="249"/>
      <c r="M45" s="159"/>
      <c r="N45" s="159"/>
    </row>
    <row r="46" spans="1:14" ht="14.1" customHeight="1">
      <c r="I46" s="36"/>
      <c r="J46" s="237"/>
      <c r="K46" s="90"/>
      <c r="L46" s="251"/>
      <c r="M46" s="159"/>
      <c r="N46" s="159"/>
    </row>
    <row r="47" spans="1:14" ht="14.1" customHeight="1">
      <c r="J47" s="238"/>
      <c r="K47" s="239"/>
      <c r="L47" s="160"/>
    </row>
    <row r="48" spans="1:14" ht="14.1" customHeight="1">
      <c r="I48" s="36"/>
      <c r="J48" s="40"/>
      <c r="K48" s="44"/>
      <c r="L48" s="160"/>
    </row>
    <row r="49" spans="10:11" ht="14.1" customHeight="1">
      <c r="J49" s="13"/>
      <c r="K49" s="5"/>
    </row>
    <row r="50" spans="10:11" ht="14.1" customHeight="1">
      <c r="K50" s="46"/>
    </row>
    <row r="51" spans="10:11" ht="14.1" customHeight="1"/>
    <row r="52" spans="10:11" ht="14.1" customHeight="1"/>
    <row r="53" spans="10:11" ht="14.1" customHeight="1"/>
  </sheetData>
  <mergeCells count="3">
    <mergeCell ref="A32:H32"/>
    <mergeCell ref="E5:E6"/>
    <mergeCell ref="A33:H33"/>
  </mergeCells>
  <hyperlinks>
    <hyperlink ref="J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48.42578125" style="326" customWidth="1"/>
    <col min="2" max="6" width="8.7109375" style="326" customWidth="1"/>
    <col min="7" max="7" width="5.5703125" style="326" customWidth="1"/>
    <col min="8" max="8" width="20.42578125" style="326" bestFit="1" customWidth="1"/>
    <col min="9" max="9" width="9.42578125" style="326" customWidth="1"/>
    <col min="10" max="10" width="8.5703125" style="326" customWidth="1"/>
    <col min="11" max="11" width="7.7109375" style="326" customWidth="1"/>
    <col min="12" max="12" width="8.85546875" style="326" customWidth="1"/>
    <col min="13" max="13" width="8.140625" style="326" customWidth="1"/>
    <col min="14" max="14" width="8.28515625" style="326" customWidth="1"/>
    <col min="15" max="16384" width="11.42578125" style="326"/>
  </cols>
  <sheetData>
    <row r="1" spans="1:14" ht="13.5" thickBot="1">
      <c r="A1" s="323" t="s">
        <v>49</v>
      </c>
      <c r="B1" s="324"/>
      <c r="C1" s="324"/>
      <c r="D1" s="324"/>
      <c r="E1" s="324"/>
      <c r="F1" s="324"/>
    </row>
    <row r="2" spans="1:14" ht="14.25">
      <c r="H2" s="148" t="s">
        <v>179</v>
      </c>
    </row>
    <row r="3" spans="1:14" s="325" customFormat="1" ht="14.1" customHeight="1">
      <c r="A3" s="385" t="s">
        <v>285</v>
      </c>
      <c r="B3" s="326"/>
      <c r="C3" s="326"/>
      <c r="D3" s="326"/>
      <c r="E3" s="326"/>
      <c r="G3" s="386"/>
      <c r="H3" s="386"/>
      <c r="I3" s="386"/>
      <c r="J3" s="386"/>
      <c r="K3" s="386"/>
      <c r="L3" s="386"/>
      <c r="M3" s="386"/>
      <c r="N3" s="386"/>
    </row>
    <row r="4" spans="1:14" ht="14.1" customHeight="1">
      <c r="A4" s="387"/>
      <c r="B4" s="388"/>
      <c r="C4" s="388"/>
      <c r="D4" s="388"/>
      <c r="E4" s="388"/>
      <c r="F4" s="387"/>
      <c r="G4" s="386"/>
      <c r="H4" s="386"/>
      <c r="I4" s="386"/>
      <c r="J4" s="386"/>
      <c r="K4" s="386"/>
      <c r="L4" s="386"/>
      <c r="M4" s="389"/>
      <c r="N4" s="389"/>
    </row>
    <row r="5" spans="1:14" ht="14.1" customHeight="1">
      <c r="A5" s="390"/>
      <c r="B5" s="329">
        <v>2017</v>
      </c>
      <c r="C5" s="329">
        <v>2018</v>
      </c>
      <c r="D5" s="329">
        <v>2019</v>
      </c>
      <c r="E5" s="329">
        <v>2020</v>
      </c>
      <c r="F5" s="329">
        <v>2021</v>
      </c>
      <c r="G5" s="386"/>
      <c r="H5" s="386"/>
      <c r="I5" s="386"/>
      <c r="J5" s="386"/>
      <c r="K5" s="386"/>
      <c r="L5" s="386"/>
      <c r="M5" s="389"/>
      <c r="N5" s="389"/>
    </row>
    <row r="6" spans="1:14" ht="14.1" customHeight="1">
      <c r="A6" s="327"/>
      <c r="G6" s="386"/>
      <c r="H6" s="386"/>
      <c r="I6" s="386"/>
      <c r="J6" s="386"/>
      <c r="K6" s="386"/>
      <c r="L6" s="386"/>
      <c r="M6" s="389"/>
      <c r="N6" s="389"/>
    </row>
    <row r="7" spans="1:14" ht="14.1" customHeight="1">
      <c r="A7" s="391" t="s">
        <v>11</v>
      </c>
      <c r="B7" s="341">
        <v>148.41</v>
      </c>
      <c r="C7" s="341">
        <v>147.96</v>
      </c>
      <c r="D7" s="341">
        <v>147.71</v>
      </c>
      <c r="E7" s="341">
        <v>90.5</v>
      </c>
      <c r="F7" s="341">
        <v>119.05</v>
      </c>
      <c r="G7" s="392"/>
      <c r="H7" s="341"/>
      <c r="I7" s="341"/>
      <c r="J7" s="393"/>
      <c r="K7" s="393"/>
      <c r="L7" s="386"/>
      <c r="M7" s="389"/>
      <c r="N7" s="389"/>
    </row>
    <row r="8" spans="1:14" ht="6" customHeight="1">
      <c r="A8" s="391"/>
      <c r="B8" s="341"/>
      <c r="C8" s="394"/>
      <c r="D8" s="341"/>
      <c r="E8" s="341"/>
      <c r="F8" s="394"/>
      <c r="G8" s="392"/>
      <c r="H8" s="341"/>
      <c r="I8" s="394"/>
      <c r="J8" s="393"/>
      <c r="K8" s="393"/>
      <c r="L8" s="386"/>
      <c r="M8" s="389"/>
      <c r="N8" s="389"/>
    </row>
    <row r="9" spans="1:14" ht="14.1" customHeight="1">
      <c r="A9" s="391" t="s">
        <v>0</v>
      </c>
      <c r="B9" s="341">
        <v>6235.3</v>
      </c>
      <c r="C9" s="341">
        <v>6268.74</v>
      </c>
      <c r="D9" s="341">
        <v>6214.35</v>
      </c>
      <c r="E9" s="341">
        <v>3941.0833333333335</v>
      </c>
      <c r="F9" s="341">
        <v>5105.46</v>
      </c>
      <c r="G9" s="392"/>
      <c r="H9" s="341"/>
      <c r="I9" s="341"/>
      <c r="J9" s="393"/>
      <c r="K9" s="393"/>
      <c r="L9" s="386"/>
      <c r="M9" s="389"/>
      <c r="N9" s="389"/>
    </row>
    <row r="10" spans="1:14" ht="6" customHeight="1">
      <c r="A10" s="391"/>
      <c r="B10" s="341"/>
      <c r="C10" s="394"/>
      <c r="D10" s="341"/>
      <c r="E10" s="341"/>
      <c r="F10" s="394"/>
      <c r="G10" s="392"/>
      <c r="H10" s="341"/>
      <c r="I10" s="394"/>
      <c r="J10" s="393"/>
      <c r="K10" s="393"/>
      <c r="L10" s="386"/>
      <c r="M10" s="389"/>
      <c r="N10" s="389"/>
    </row>
    <row r="11" spans="1:14" ht="14.1" customHeight="1">
      <c r="A11" s="391" t="s">
        <v>10</v>
      </c>
      <c r="B11" s="341">
        <v>586328.53</v>
      </c>
      <c r="C11" s="341">
        <v>566563.83999999997</v>
      </c>
      <c r="D11" s="341">
        <v>572795.86</v>
      </c>
      <c r="E11" s="341">
        <v>200883</v>
      </c>
      <c r="F11" s="341">
        <v>362305.37</v>
      </c>
      <c r="G11" s="392"/>
      <c r="H11" s="341"/>
      <c r="I11" s="341"/>
      <c r="J11" s="393"/>
      <c r="K11" s="393"/>
      <c r="L11" s="187"/>
      <c r="M11" s="389"/>
      <c r="N11" s="389"/>
    </row>
    <row r="12" spans="1:14" ht="14.1" customHeight="1">
      <c r="A12" s="395" t="s">
        <v>181</v>
      </c>
      <c r="B12" s="341">
        <v>475099.15</v>
      </c>
      <c r="C12" s="341">
        <v>451926.15</v>
      </c>
      <c r="D12" s="341">
        <v>448057.9</v>
      </c>
      <c r="E12" s="341">
        <v>178379</v>
      </c>
      <c r="F12" s="341">
        <v>309245.62</v>
      </c>
      <c r="G12" s="392"/>
      <c r="H12" s="341"/>
      <c r="I12" s="341"/>
      <c r="J12" s="393"/>
      <c r="K12" s="393"/>
      <c r="L12" s="187"/>
      <c r="M12" s="389"/>
      <c r="N12" s="389"/>
    </row>
    <row r="13" spans="1:14" ht="14.1" customHeight="1">
      <c r="A13" s="395" t="s">
        <v>182</v>
      </c>
      <c r="B13" s="341">
        <v>111229.39</v>
      </c>
      <c r="C13" s="341">
        <v>114637.69</v>
      </c>
      <c r="D13" s="341">
        <v>124737.96</v>
      </c>
      <c r="E13" s="341">
        <v>22504</v>
      </c>
      <c r="F13" s="341">
        <v>53059.75</v>
      </c>
      <c r="G13" s="392"/>
      <c r="H13" s="341"/>
      <c r="I13" s="341"/>
      <c r="J13" s="393"/>
      <c r="K13" s="393"/>
      <c r="L13" s="187"/>
      <c r="M13" s="389"/>
      <c r="N13" s="389"/>
    </row>
    <row r="14" spans="1:14" ht="6" customHeight="1">
      <c r="A14" s="391"/>
      <c r="B14" s="348"/>
      <c r="C14" s="396"/>
      <c r="D14" s="348"/>
      <c r="E14" s="348"/>
      <c r="F14" s="396"/>
      <c r="G14" s="392"/>
      <c r="H14" s="348"/>
      <c r="I14" s="396"/>
      <c r="J14" s="393"/>
      <c r="K14" s="393"/>
      <c r="L14" s="187"/>
      <c r="M14" s="389"/>
      <c r="N14" s="389"/>
    </row>
    <row r="15" spans="1:14" ht="14.1" customHeight="1">
      <c r="A15" s="391" t="s">
        <v>4</v>
      </c>
      <c r="B15" s="341">
        <v>1041714.08</v>
      </c>
      <c r="C15" s="341">
        <v>1007805.54</v>
      </c>
      <c r="D15" s="341">
        <v>999751.6</v>
      </c>
      <c r="E15" s="341">
        <v>349393</v>
      </c>
      <c r="F15" s="341">
        <v>620855.11</v>
      </c>
      <c r="G15" s="392"/>
      <c r="H15" s="341"/>
      <c r="I15" s="341"/>
      <c r="J15" s="393"/>
      <c r="K15" s="393"/>
      <c r="L15" s="187"/>
      <c r="M15" s="389"/>
      <c r="N15" s="389"/>
    </row>
    <row r="16" spans="1:14" ht="14.1" customHeight="1">
      <c r="A16" s="395" t="s">
        <v>181</v>
      </c>
      <c r="B16" s="341">
        <v>854564.95</v>
      </c>
      <c r="C16" s="341">
        <v>812210.82</v>
      </c>
      <c r="D16" s="341">
        <v>800326.05</v>
      </c>
      <c r="E16" s="341">
        <v>309261</v>
      </c>
      <c r="F16" s="341">
        <v>532632.68999999994</v>
      </c>
      <c r="G16" s="392"/>
      <c r="H16" s="341"/>
      <c r="I16" s="341"/>
      <c r="J16" s="393"/>
      <c r="K16" s="393"/>
      <c r="L16" s="187"/>
      <c r="M16" s="389"/>
      <c r="N16" s="389"/>
    </row>
    <row r="17" spans="1:14" ht="14.1" customHeight="1">
      <c r="A17" s="395" t="s">
        <v>182</v>
      </c>
      <c r="B17" s="341">
        <v>187149.12</v>
      </c>
      <c r="C17" s="341">
        <v>195594.73</v>
      </c>
      <c r="D17" s="341">
        <v>199425.54</v>
      </c>
      <c r="E17" s="341">
        <v>40132</v>
      </c>
      <c r="F17" s="341">
        <v>88222.42</v>
      </c>
      <c r="G17" s="392"/>
      <c r="H17" s="341"/>
      <c r="I17" s="341"/>
      <c r="J17" s="393"/>
      <c r="K17" s="393"/>
      <c r="L17" s="187"/>
      <c r="M17" s="389"/>
      <c r="N17" s="389"/>
    </row>
    <row r="18" spans="1:14" ht="6" customHeight="1">
      <c r="A18" s="391"/>
      <c r="B18" s="341"/>
      <c r="C18" s="394"/>
      <c r="D18" s="341"/>
      <c r="E18" s="341"/>
      <c r="F18" s="394"/>
      <c r="G18" s="392"/>
      <c r="H18" s="341"/>
      <c r="I18" s="394"/>
      <c r="J18" s="393"/>
      <c r="K18" s="393"/>
      <c r="L18" s="187"/>
      <c r="M18" s="389"/>
      <c r="N18" s="389"/>
    </row>
    <row r="19" spans="1:14" ht="14.1" customHeight="1">
      <c r="A19" s="391" t="s">
        <v>172</v>
      </c>
      <c r="B19" s="398">
        <v>45.2</v>
      </c>
      <c r="C19" s="398">
        <v>43.54</v>
      </c>
      <c r="D19" s="398">
        <v>43.6</v>
      </c>
      <c r="E19" s="398">
        <v>24.17</v>
      </c>
      <c r="F19" s="398">
        <v>32.799999999999997</v>
      </c>
      <c r="G19" s="348"/>
      <c r="H19" s="398"/>
      <c r="I19" s="398"/>
      <c r="J19" s="393"/>
      <c r="K19" s="393"/>
      <c r="L19" s="348"/>
      <c r="M19" s="389"/>
      <c r="N19" s="389"/>
    </row>
    <row r="20" spans="1:14" ht="6" customHeight="1">
      <c r="A20" s="391"/>
      <c r="B20" s="341"/>
      <c r="C20" s="394"/>
      <c r="D20" s="341"/>
      <c r="E20" s="341"/>
      <c r="F20" s="394"/>
      <c r="G20" s="399"/>
      <c r="H20" s="341"/>
      <c r="I20" s="394"/>
      <c r="J20" s="393"/>
      <c r="K20" s="393"/>
      <c r="L20" s="187"/>
      <c r="M20" s="389"/>
      <c r="N20" s="389"/>
    </row>
    <row r="21" spans="1:14" ht="14.1" customHeight="1">
      <c r="A21" s="469" t="s">
        <v>420</v>
      </c>
      <c r="B21" s="398">
        <v>60.66</v>
      </c>
      <c r="C21" s="398">
        <v>57.47</v>
      </c>
      <c r="D21" s="398">
        <v>57.3</v>
      </c>
      <c r="E21" s="398">
        <v>29.75</v>
      </c>
      <c r="F21" s="398">
        <v>41.12</v>
      </c>
      <c r="G21" s="399"/>
      <c r="H21" s="398"/>
      <c r="I21" s="398"/>
      <c r="J21" s="393"/>
      <c r="K21" s="393"/>
      <c r="L21" s="348"/>
      <c r="M21" s="389"/>
      <c r="N21" s="389"/>
    </row>
    <row r="22" spans="1:14" ht="6" customHeight="1">
      <c r="A22" s="391"/>
      <c r="B22" s="341"/>
      <c r="C22" s="394"/>
      <c r="D22" s="341"/>
      <c r="E22" s="341"/>
      <c r="F22" s="394"/>
      <c r="G22" s="399"/>
      <c r="H22" s="341"/>
      <c r="I22" s="394"/>
      <c r="J22" s="393"/>
      <c r="K22" s="393"/>
      <c r="L22" s="187"/>
      <c r="M22" s="389"/>
      <c r="N22" s="389"/>
    </row>
    <row r="23" spans="1:14" ht="14.1" customHeight="1">
      <c r="A23" s="391" t="s">
        <v>5</v>
      </c>
      <c r="B23" s="398">
        <v>1.78</v>
      </c>
      <c r="C23" s="398">
        <v>1.78</v>
      </c>
      <c r="D23" s="398">
        <v>1.75</v>
      </c>
      <c r="E23" s="398">
        <v>1.74</v>
      </c>
      <c r="F23" s="398">
        <v>1.71</v>
      </c>
      <c r="G23" s="399"/>
      <c r="H23" s="398"/>
      <c r="I23" s="398"/>
      <c r="J23" s="393"/>
      <c r="K23" s="393"/>
      <c r="L23" s="187"/>
      <c r="M23" s="389"/>
      <c r="N23" s="389"/>
    </row>
    <row r="24" spans="1:14" ht="6" customHeight="1">
      <c r="A24" s="391"/>
      <c r="B24" s="341"/>
      <c r="C24" s="394"/>
      <c r="D24" s="341"/>
      <c r="E24" s="341"/>
      <c r="F24" s="394"/>
      <c r="G24" s="399"/>
      <c r="H24" s="341"/>
      <c r="I24" s="394"/>
      <c r="J24" s="393"/>
      <c r="K24" s="393"/>
      <c r="L24" s="386"/>
      <c r="M24" s="389"/>
      <c r="N24" s="389"/>
    </row>
    <row r="25" spans="1:14" ht="14.1" customHeight="1">
      <c r="A25" s="391" t="s">
        <v>15</v>
      </c>
      <c r="B25" s="341">
        <v>821.73</v>
      </c>
      <c r="C25" s="341">
        <v>812.9</v>
      </c>
      <c r="D25" s="341">
        <v>783.37</v>
      </c>
      <c r="E25" s="341">
        <v>423</v>
      </c>
      <c r="F25" s="341">
        <v>535.85</v>
      </c>
      <c r="G25" s="399"/>
      <c r="H25" s="341"/>
      <c r="I25" s="341"/>
      <c r="J25" s="393"/>
      <c r="K25" s="393"/>
      <c r="L25" s="386"/>
      <c r="M25" s="389"/>
      <c r="N25" s="389"/>
    </row>
    <row r="26" spans="1:14" ht="14.1" customHeight="1">
      <c r="A26" s="400"/>
      <c r="B26" s="400"/>
      <c r="C26" s="400"/>
      <c r="D26" s="400"/>
      <c r="E26" s="401"/>
      <c r="F26" s="401"/>
      <c r="G26" s="348"/>
      <c r="H26" s="348"/>
      <c r="I26" s="348"/>
      <c r="J26" s="348"/>
    </row>
    <row r="27" spans="1:14" ht="14.1" customHeight="1">
      <c r="A27" s="402" t="s">
        <v>158</v>
      </c>
      <c r="B27" s="403"/>
      <c r="C27" s="403"/>
      <c r="D27" s="403"/>
      <c r="E27" s="403"/>
      <c r="F27" s="403"/>
      <c r="G27" s="348"/>
      <c r="H27" s="348"/>
      <c r="I27" s="348"/>
      <c r="J27" s="348"/>
    </row>
    <row r="28" spans="1:14" ht="14.1" customHeight="1">
      <c r="A28" s="404"/>
      <c r="B28" s="405"/>
      <c r="C28" s="336"/>
      <c r="D28" s="336"/>
      <c r="E28" s="336"/>
      <c r="G28" s="348"/>
      <c r="H28" s="348"/>
      <c r="I28" s="348"/>
      <c r="J28" s="348"/>
    </row>
    <row r="29" spans="1:14" ht="14.1" customHeight="1">
      <c r="A29" s="327"/>
      <c r="B29" s="405"/>
      <c r="C29" s="405"/>
      <c r="D29" s="405"/>
      <c r="E29" s="405"/>
      <c r="F29" s="405"/>
    </row>
    <row r="30" spans="1:14" ht="14.1" customHeight="1">
      <c r="A30" s="327"/>
      <c r="B30" s="405"/>
      <c r="C30" s="336"/>
      <c r="D30" s="336"/>
      <c r="E30" s="336"/>
    </row>
    <row r="31" spans="1:14" ht="14.1" customHeight="1">
      <c r="A31" s="479" t="s">
        <v>286</v>
      </c>
      <c r="B31" s="479"/>
      <c r="C31" s="479"/>
      <c r="D31" s="479"/>
      <c r="E31" s="479"/>
      <c r="F31" s="479"/>
    </row>
    <row r="32" spans="1:14" ht="14.1" customHeight="1">
      <c r="A32" s="479" t="s">
        <v>319</v>
      </c>
      <c r="B32" s="479"/>
      <c r="C32" s="479"/>
      <c r="D32" s="479"/>
      <c r="E32" s="479"/>
      <c r="F32" s="479"/>
    </row>
    <row r="33" spans="1:15" ht="14.1" customHeight="1">
      <c r="A33" s="479"/>
      <c r="B33" s="479"/>
      <c r="C33" s="479"/>
      <c r="D33" s="479"/>
      <c r="E33" s="479"/>
      <c r="F33" s="479"/>
      <c r="H33" s="406" t="s">
        <v>328</v>
      </c>
      <c r="I33" s="407"/>
      <c r="J33" s="408"/>
      <c r="K33" s="408"/>
      <c r="L33" s="408"/>
      <c r="M33" s="408"/>
      <c r="N33" s="408"/>
      <c r="O33" s="409"/>
    </row>
    <row r="34" spans="1:15">
      <c r="A34" s="325"/>
      <c r="B34" s="325"/>
      <c r="C34" s="325"/>
      <c r="D34" s="325"/>
      <c r="E34" s="325"/>
      <c r="F34" s="325"/>
      <c r="H34" s="410"/>
      <c r="I34" s="411"/>
      <c r="J34" s="412"/>
      <c r="K34" s="412"/>
      <c r="L34" s="412"/>
      <c r="M34" s="412"/>
      <c r="N34" s="412"/>
      <c r="O34" s="409"/>
    </row>
    <row r="35" spans="1:15">
      <c r="A35" s="325"/>
      <c r="B35" s="325"/>
      <c r="C35" s="325"/>
      <c r="D35" s="325"/>
      <c r="E35" s="325"/>
      <c r="F35" s="325"/>
      <c r="H35" s="413" t="s">
        <v>329</v>
      </c>
      <c r="I35" s="412"/>
      <c r="J35" s="414" t="s">
        <v>276</v>
      </c>
      <c r="K35" s="414" t="s">
        <v>295</v>
      </c>
      <c r="L35" s="414" t="s">
        <v>344</v>
      </c>
      <c r="M35" s="414" t="s">
        <v>353</v>
      </c>
      <c r="N35" s="414" t="s">
        <v>377</v>
      </c>
      <c r="O35" s="409"/>
    </row>
    <row r="36" spans="1:15">
      <c r="A36" s="325"/>
      <c r="B36" s="325"/>
      <c r="C36" s="325"/>
      <c r="D36" s="325"/>
      <c r="E36" s="325"/>
      <c r="F36" s="325"/>
      <c r="H36" s="415" t="s">
        <v>181</v>
      </c>
      <c r="I36" s="416"/>
      <c r="J36" s="405">
        <f>((J39-I39)/I39)*100</f>
        <v>2.5462352972234767</v>
      </c>
      <c r="K36" s="405">
        <f t="shared" ref="K36:M37" si="0">((K39-J39)/J39)*100</f>
        <v>-4.9562212913132004</v>
      </c>
      <c r="L36" s="405">
        <f t="shared" si="0"/>
        <v>-1.4632617181829595</v>
      </c>
      <c r="M36" s="405">
        <f t="shared" si="0"/>
        <v>-61.358123979595568</v>
      </c>
      <c r="N36" s="405">
        <f>((N39-M39)/M39)*100</f>
        <v>72.227565066400217</v>
      </c>
      <c r="O36" s="409"/>
    </row>
    <row r="37" spans="1:15">
      <c r="A37" s="325"/>
      <c r="B37" s="325"/>
      <c r="C37" s="325"/>
      <c r="D37" s="325"/>
      <c r="E37" s="325"/>
      <c r="F37" s="325"/>
      <c r="H37" s="417" t="s">
        <v>182</v>
      </c>
      <c r="I37" s="416"/>
      <c r="J37" s="405">
        <f>((J40-I40)/I40)*100</f>
        <v>-2.0074456888833061</v>
      </c>
      <c r="K37" s="405">
        <f t="shared" si="0"/>
        <v>4.5127703512578714</v>
      </c>
      <c r="L37" s="405">
        <f t="shared" si="0"/>
        <v>1.9585445885990882</v>
      </c>
      <c r="M37" s="405">
        <f t="shared" si="0"/>
        <v>-79.876198404677751</v>
      </c>
      <c r="N37" s="405">
        <f>((N40-M40)/M40)*100</f>
        <v>119.83060899033191</v>
      </c>
      <c r="O37" s="409"/>
    </row>
    <row r="38" spans="1:15">
      <c r="A38" s="325"/>
      <c r="B38" s="325"/>
      <c r="C38" s="325"/>
      <c r="D38" s="325"/>
      <c r="E38" s="325"/>
      <c r="F38" s="325"/>
      <c r="H38" s="418" t="s">
        <v>4</v>
      </c>
      <c r="I38" s="419">
        <v>2016</v>
      </c>
      <c r="J38" s="420">
        <v>2017</v>
      </c>
      <c r="K38" s="419">
        <v>2018</v>
      </c>
      <c r="L38" s="421">
        <v>2019</v>
      </c>
      <c r="M38" s="421">
        <v>2020</v>
      </c>
      <c r="N38" s="421">
        <v>2021</v>
      </c>
      <c r="O38" s="409"/>
    </row>
    <row r="39" spans="1:15">
      <c r="A39" s="325"/>
      <c r="B39" s="325"/>
      <c r="C39" s="325"/>
      <c r="D39" s="325"/>
      <c r="E39" s="325"/>
      <c r="F39" s="325"/>
      <c r="H39" s="415" t="s">
        <v>181</v>
      </c>
      <c r="I39" s="336">
        <v>833346</v>
      </c>
      <c r="J39" s="336">
        <v>854564.95</v>
      </c>
      <c r="K39" s="336">
        <v>812210.82</v>
      </c>
      <c r="L39" s="422">
        <v>800326.05</v>
      </c>
      <c r="M39" s="341">
        <v>309261</v>
      </c>
      <c r="N39" s="422">
        <v>532632.68999999994</v>
      </c>
      <c r="O39" s="409"/>
    </row>
    <row r="40" spans="1:15">
      <c r="A40" s="325"/>
      <c r="B40" s="325"/>
      <c r="C40" s="325"/>
      <c r="D40" s="325"/>
      <c r="E40" s="325"/>
      <c r="F40" s="325"/>
      <c r="G40" s="391"/>
      <c r="H40" s="417" t="s">
        <v>182</v>
      </c>
      <c r="I40" s="423">
        <v>190983</v>
      </c>
      <c r="J40" s="423">
        <v>187149.12</v>
      </c>
      <c r="K40" s="423">
        <v>195594.73</v>
      </c>
      <c r="L40" s="424">
        <v>199425.54</v>
      </c>
      <c r="M40" s="461">
        <v>40132</v>
      </c>
      <c r="N40" s="424">
        <v>88222.42</v>
      </c>
      <c r="O40" s="409"/>
    </row>
    <row r="41" spans="1:15">
      <c r="A41" s="325"/>
      <c r="B41" s="325"/>
      <c r="C41" s="325"/>
      <c r="D41" s="325"/>
      <c r="E41" s="325"/>
      <c r="F41" s="325"/>
      <c r="H41" s="425"/>
      <c r="I41" s="425"/>
      <c r="J41" s="426"/>
      <c r="K41" s="426"/>
      <c r="L41" s="427"/>
      <c r="M41" s="427"/>
      <c r="N41" s="427"/>
    </row>
    <row r="42" spans="1:15">
      <c r="A42" s="325"/>
      <c r="B42" s="325"/>
      <c r="C42" s="325"/>
      <c r="D42" s="325"/>
      <c r="E42" s="325"/>
      <c r="F42" s="325"/>
      <c r="G42" s="395"/>
      <c r="H42" s="428"/>
      <c r="I42" s="428"/>
      <c r="J42" s="426"/>
      <c r="K42" s="426"/>
      <c r="L42" s="427"/>
      <c r="M42" s="427"/>
      <c r="N42" s="427"/>
      <c r="O42" s="336"/>
    </row>
    <row r="43" spans="1:15">
      <c r="A43" s="325"/>
      <c r="B43" s="325"/>
      <c r="C43" s="325"/>
      <c r="D43" s="325"/>
      <c r="E43" s="325"/>
      <c r="F43" s="325"/>
      <c r="G43" s="395"/>
      <c r="H43" s="428"/>
      <c r="I43" s="428"/>
      <c r="J43" s="426"/>
      <c r="K43" s="426"/>
      <c r="L43" s="426"/>
      <c r="M43" s="427"/>
      <c r="N43" s="427"/>
      <c r="O43" s="336"/>
    </row>
    <row r="44" spans="1:15">
      <c r="A44" s="325"/>
      <c r="B44" s="325"/>
      <c r="C44" s="325"/>
      <c r="D44" s="325"/>
      <c r="E44" s="325"/>
      <c r="F44" s="325"/>
      <c r="K44" s="426"/>
      <c r="L44" s="426"/>
      <c r="M44" s="426"/>
      <c r="N44" s="426"/>
    </row>
    <row r="45" spans="1:15">
      <c r="A45" s="325"/>
      <c r="B45" s="325"/>
      <c r="C45" s="325"/>
      <c r="D45" s="325"/>
      <c r="E45" s="325"/>
      <c r="F45" s="325"/>
      <c r="L45" s="427"/>
      <c r="M45" s="427"/>
      <c r="N45" s="427"/>
    </row>
    <row r="46" spans="1:15">
      <c r="A46" s="325"/>
      <c r="B46" s="325"/>
      <c r="C46" s="325"/>
      <c r="D46" s="325"/>
      <c r="E46" s="325"/>
      <c r="F46" s="325"/>
    </row>
    <row r="47" spans="1:15">
      <c r="A47" s="325"/>
      <c r="B47" s="325"/>
      <c r="C47" s="325"/>
      <c r="D47" s="325"/>
      <c r="E47" s="325"/>
      <c r="F47" s="325"/>
    </row>
    <row r="48" spans="1:15">
      <c r="A48" s="325"/>
      <c r="B48" s="325"/>
      <c r="C48" s="325"/>
      <c r="D48" s="325"/>
      <c r="E48" s="325"/>
      <c r="F48" s="325"/>
    </row>
    <row r="49" spans="1:6">
      <c r="A49" s="325"/>
      <c r="B49" s="325"/>
      <c r="C49" s="325"/>
      <c r="D49" s="325"/>
      <c r="E49" s="325"/>
      <c r="F49" s="325"/>
    </row>
    <row r="50" spans="1:6">
      <c r="A50" s="325"/>
      <c r="B50" s="325"/>
      <c r="C50" s="325"/>
      <c r="D50" s="325"/>
      <c r="E50" s="325"/>
      <c r="F50" s="325"/>
    </row>
    <row r="51" spans="1:6">
      <c r="A51" s="325"/>
      <c r="B51" s="325"/>
      <c r="C51" s="325"/>
      <c r="D51" s="325"/>
      <c r="E51" s="325"/>
      <c r="F51" s="325"/>
    </row>
    <row r="52" spans="1:6">
      <c r="A52" s="325"/>
      <c r="B52" s="325"/>
      <c r="C52" s="325"/>
      <c r="D52" s="325"/>
      <c r="E52" s="325"/>
      <c r="F52" s="325"/>
    </row>
    <row r="53" spans="1:6">
      <c r="A53" s="429"/>
      <c r="B53" s="405"/>
      <c r="C53" s="405"/>
      <c r="D53" s="405"/>
      <c r="E53" s="405"/>
    </row>
    <row r="54" spans="1:6">
      <c r="A54" s="429"/>
      <c r="B54" s="405"/>
      <c r="C54" s="405"/>
      <c r="D54" s="405"/>
      <c r="E54" s="405"/>
    </row>
    <row r="55" spans="1:6">
      <c r="A55" s="429"/>
      <c r="B55" s="405"/>
      <c r="C55" s="405"/>
      <c r="D55" s="405"/>
      <c r="E55" s="405"/>
    </row>
    <row r="56" spans="1:6" ht="14.1" customHeight="1">
      <c r="A56" s="429"/>
      <c r="B56" s="405"/>
      <c r="C56" s="405"/>
      <c r="D56" s="405"/>
      <c r="E56" s="405"/>
    </row>
  </sheetData>
  <mergeCells count="3">
    <mergeCell ref="A31:F31"/>
    <mergeCell ref="A32:F32"/>
    <mergeCell ref="A33:F33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31</vt:i4>
      </vt:variant>
    </vt:vector>
  </HeadingPairs>
  <TitlesOfParts>
    <vt:vector size="63" baseType="lpstr">
      <vt:lpstr>Índice Cap_5</vt:lpstr>
      <vt:lpstr>5.1.1-G.5.1</vt:lpstr>
      <vt:lpstr>5.2.1</vt:lpstr>
      <vt:lpstr>G.5.2 </vt:lpstr>
      <vt:lpstr>G.5.3</vt:lpstr>
      <vt:lpstr>5.3.1</vt:lpstr>
      <vt:lpstr>5.3.2-G.5.4</vt:lpstr>
      <vt:lpstr>5.3.3-G.5.5</vt:lpstr>
      <vt:lpstr>5.3.4-G.5.6 </vt:lpstr>
      <vt:lpstr>5.3.5-G.5.7</vt:lpstr>
      <vt:lpstr>5.3.6-G.5.8</vt:lpstr>
      <vt:lpstr>5.3.7_G.5.9 </vt:lpstr>
      <vt:lpstr>5.3.8_G.5.10 </vt:lpstr>
      <vt:lpstr>5.3.9</vt:lpstr>
      <vt:lpstr>5.3.10</vt:lpstr>
      <vt:lpstr>5.3.11-5.3.12</vt:lpstr>
      <vt:lpstr>5.4.1</vt:lpstr>
      <vt:lpstr>5.4.2</vt:lpstr>
      <vt:lpstr>5.4.3</vt:lpstr>
      <vt:lpstr>5.4.4</vt:lpstr>
      <vt:lpstr>5.4.5</vt:lpstr>
      <vt:lpstr>5.4.6</vt:lpstr>
      <vt:lpstr>5.4.7-5.4.8</vt:lpstr>
      <vt:lpstr>5.4.9 </vt:lpstr>
      <vt:lpstr>5.4.10 </vt:lpstr>
      <vt:lpstr>5.4.11</vt:lpstr>
      <vt:lpstr>5.4.12</vt:lpstr>
      <vt:lpstr>5.4.13-5.4.14</vt:lpstr>
      <vt:lpstr>5.4.15</vt:lpstr>
      <vt:lpstr>5.4.16</vt:lpstr>
      <vt:lpstr>5.4.17 </vt:lpstr>
      <vt:lpstr>5.4.18</vt:lpstr>
      <vt:lpstr>'5.1.1-G.5.1'!Área_de_impresión</vt:lpstr>
      <vt:lpstr>'5.2.1'!Área_de_impresión</vt:lpstr>
      <vt:lpstr>'5.3.1'!Área_de_impresión</vt:lpstr>
      <vt:lpstr>'5.3.10'!Área_de_impresión</vt:lpstr>
      <vt:lpstr>'5.3.11-5.3.12'!Área_de_impresión</vt:lpstr>
      <vt:lpstr>'5.3.2-G.5.4'!Área_de_impresión</vt:lpstr>
      <vt:lpstr>'5.3.3-G.5.5'!Área_de_impresión</vt:lpstr>
      <vt:lpstr>'5.3.4-G.5.6 '!Área_de_impresión</vt:lpstr>
      <vt:lpstr>'5.3.5-G.5.7'!Área_de_impresión</vt:lpstr>
      <vt:lpstr>'5.3.6-G.5.8'!Área_de_impresión</vt:lpstr>
      <vt:lpstr>'5.3.7_G.5.9 '!Área_de_impresión</vt:lpstr>
      <vt:lpstr>'5.3.8_G.5.10 '!Área_de_impresión</vt:lpstr>
      <vt:lpstr>'5.3.9'!Área_de_impresión</vt:lpstr>
      <vt:lpstr>'5.4.1'!Área_de_impresión</vt:lpstr>
      <vt:lpstr>'5.4.10 '!Área_de_impresión</vt:lpstr>
      <vt:lpstr>'5.4.11'!Área_de_impresión</vt:lpstr>
      <vt:lpstr>'5.4.12'!Área_de_impresión</vt:lpstr>
      <vt:lpstr>'5.4.13-5.4.14'!Área_de_impresión</vt:lpstr>
      <vt:lpstr>'5.4.15'!Área_de_impresión</vt:lpstr>
      <vt:lpstr>'5.4.16'!Área_de_impresión</vt:lpstr>
      <vt:lpstr>'5.4.17 '!Área_de_impresión</vt:lpstr>
      <vt:lpstr>'5.4.18'!Área_de_impresión</vt:lpstr>
      <vt:lpstr>'5.4.2'!Área_de_impresión</vt:lpstr>
      <vt:lpstr>'5.4.3'!Área_de_impresión</vt:lpstr>
      <vt:lpstr>'5.4.4'!Área_de_impresión</vt:lpstr>
      <vt:lpstr>'5.4.5'!Área_de_impresión</vt:lpstr>
      <vt:lpstr>'5.4.6'!Área_de_impresión</vt:lpstr>
      <vt:lpstr>'5.4.7-5.4.8'!Área_de_impresión</vt:lpstr>
      <vt:lpstr>'5.4.9 '!Área_de_impresión</vt:lpstr>
      <vt:lpstr>'G.5.2 '!Área_de_impresión</vt:lpstr>
      <vt:lpstr>G.5.3!Área_de_impresión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2022-11-11T08:06:53Z</cp:lastPrinted>
  <dcterms:created xsi:type="dcterms:W3CDTF">1996-11-27T10:00:04Z</dcterms:created>
  <dcterms:modified xsi:type="dcterms:W3CDTF">2022-11-11T09:34:29Z</dcterms:modified>
</cp:coreProperties>
</file>