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Patata 2025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externalReferences>
    <externalReference r:id="rId3"/>
  </externalReferences>
  <definedNames>
    <definedName name="_xlnm.Print_Area" localSheetId="1">Balance!$A$1:$F$55</definedName>
    <definedName name="_xlnm.Print_Area" localSheetId="0">Operaciones!$A$1:$F$82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4" l="1"/>
</calcChain>
</file>

<file path=xl/sharedStrings.xml><?xml version="1.0" encoding="utf-8"?>
<sst xmlns="http://schemas.openxmlformats.org/spreadsheetml/2006/main" count="169" uniqueCount="96">
  <si>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</si>
  <si>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</si>
  <si>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</si>
  <si>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</si>
  <si>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</si>
  <si>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</si>
  <si>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</si>
  <si>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</si>
  <si>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</si>
  <si>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</si>
  <si>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</si>
  <si>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</si>
  <si>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</si>
  <si>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</si>
  <si>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</si>
  <si>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</si>
  <si>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</si>
  <si>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</si>
  <si>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</si>
  <si>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</si>
  <si>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</si>
  <si>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</si>
  <si>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</si>
  <si>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</si>
  <si>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</si>
  <si>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</si>
  <si>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</si>
  <si>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</si>
  <si>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</si>
  <si>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</si>
  <si>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</si>
  <si>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</si>
  <si>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</si>
  <si>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</si>
  <si>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</si>
  <si>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</si>
  <si>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</si>
  <si>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</si>
  <si>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Tratamiento fitosanitario</t>
  </si>
  <si>
    <t>Noviembre</t>
  </si>
  <si>
    <t>Alzado del cultivo anterior</t>
  </si>
  <si>
    <t>Pase de cultivador</t>
  </si>
  <si>
    <t>Patata de siembra troceada</t>
  </si>
  <si>
    <t>Cargar patata de siembra en sembradora</t>
  </si>
  <si>
    <t>Transporte de patata de siembra</t>
  </si>
  <si>
    <t>Siembra + Aporcado</t>
  </si>
  <si>
    <t>Abono de cobertera</t>
  </si>
  <si>
    <t>Abonado de cobertera</t>
  </si>
  <si>
    <t>Montar el sistema de riego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</si>
  <si>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</si>
  <si>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</si>
  <si>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</si>
  <si>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</si>
  <si>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</si>
  <si>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</si>
  <si>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</si>
  <si>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Tractor + abonadora</t>
  </si>
  <si>
    <t>Tractor + Grada rotativa</t>
  </si>
  <si>
    <t>Tractor + remolque</t>
  </si>
  <si>
    <t>Tractor + pala</t>
  </si>
  <si>
    <t>Tractor + pulverizador</t>
  </si>
  <si>
    <t>Remolque</t>
  </si>
  <si>
    <t>Nitrosulfato 26%</t>
  </si>
  <si>
    <t>Patata de siembra</t>
  </si>
  <si>
    <t>Agua de riego</t>
  </si>
  <si>
    <t>Intereses de equipos</t>
  </si>
  <si>
    <t>Tractor + sembradora de pinchos 4 c.</t>
  </si>
  <si>
    <t>Amortización de equipos</t>
  </si>
  <si>
    <t>Distribución de abono</t>
  </si>
  <si>
    <t>Pellet orgánico</t>
  </si>
  <si>
    <t>Nitrato amónico cálcico 27%</t>
  </si>
  <si>
    <t>Tratamiento desecante</t>
  </si>
  <si>
    <t>Coste de producción calculado</t>
  </si>
  <si>
    <t>3 Riegos por aspersión</t>
  </si>
  <si>
    <t>5 Riegos por aspersión</t>
  </si>
  <si>
    <t>Abono foliar</t>
  </si>
  <si>
    <t>Tractor + cosechadora</t>
  </si>
  <si>
    <t>Pase de grada</t>
  </si>
  <si>
    <t>Tratamiento herbicida</t>
  </si>
  <si>
    <t>Tasas Producción Integrada</t>
  </si>
  <si>
    <t>Antigerminante</t>
  </si>
  <si>
    <t>Distribución de antigerminante</t>
  </si>
  <si>
    <t>8-12-20</t>
  </si>
  <si>
    <t>Insecticida</t>
  </si>
  <si>
    <t>Herbicida de postemergencia</t>
  </si>
  <si>
    <t>Fungicida contra mildiu</t>
  </si>
  <si>
    <t>Fungicida contra alternaria</t>
  </si>
  <si>
    <t>Insecticida contra escarabajo</t>
  </si>
  <si>
    <t>Insecticida (riego)</t>
  </si>
  <si>
    <t>9 Riegos por aspersión</t>
  </si>
  <si>
    <t>7 Riegos por aspersión</t>
  </si>
  <si>
    <t>2 Riegos por aspersión</t>
  </si>
  <si>
    <t>El coste de producción medio de patata para frito con conservación en el año 2025 fue de 9.038,20 €/ha, que para un rendimiento medio de 33.500 kg/ha (rendimiento medio 2025 en La Rioja), ofrece un coste de producción de 26,98 €/100 kg.</t>
  </si>
  <si>
    <r>
      <t>Patata  |</t>
    </r>
    <r>
      <rPr>
        <sz val="14"/>
        <color rgb="FF76BC21"/>
        <rFont val="Riojana Black"/>
      </rPr>
      <t xml:space="preserve">  Frito CON conservación</t>
    </r>
    <r>
      <rPr>
        <sz val="14"/>
        <color rgb="FF253746"/>
        <rFont val="Riojana Black"/>
      </rPr>
      <t xml:space="preserve">  | Año 2025</t>
    </r>
  </si>
  <si>
    <t>Herbicida de preemergencia</t>
  </si>
  <si>
    <r>
      <t>Patata  |</t>
    </r>
    <r>
      <rPr>
        <sz val="14"/>
        <color rgb="FF76BC21"/>
        <rFont val="Riojana Black"/>
      </rPr>
      <t xml:space="preserve">  Frito con conservación</t>
    </r>
    <r>
      <rPr>
        <sz val="14"/>
        <color rgb="FF253746"/>
        <rFont val="Riojana Black"/>
      </rPr>
      <t xml:space="preserve">  | Año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</si>
</sst>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right" vertical="center" indent="1"/>
    </xf>
    <xf numFmtId="0" fontId="8" fillId="2" borderId="10" xfId="0" applyFont="1" applyFill="1" applyBorder="1" applyAlignment="1">
      <alignment horizontal="center" vertical="center" wrapText="1"/>
    </xf>
    <xf numFmtId="14" fontId="9" fillId="4" borderId="8" xfId="0" quotePrefix="1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8" xfId="0" applyFont="1" applyFill="1" applyBorder="1" applyAlignment="1">
      <alignment horizontal="right" vertical="center" indent="1"/>
    </xf>
    <xf numFmtId="0" fontId="7" fillId="0" borderId="0" xfId="0" applyFont="1" applyBorder="1" applyAlignment="1">
      <alignment horizontal="center"/>
    </xf>
    <xf numFmtId="0" fontId="9" fillId="4" borderId="8" xfId="0" quotePrefix="1" applyNumberFormat="1" applyFont="1" applyFill="1" applyBorder="1" applyAlignment="1">
      <alignment horizontal="right" vertical="center" indent="1"/>
    </xf>
    <xf numFmtId="0" fontId="9" fillId="6" borderId="4" xfId="0" applyFont="1" applyFill="1" applyBorder="1" applyAlignment="1">
      <alignment horizontal="left" vertical="center" indent="1"/>
    </xf>
    <xf numFmtId="0" fontId="9" fillId="0" borderId="10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3121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55563</xdr:rowOff>
    </xdr:from>
    <xdr:to>
      <xdr:col>1</xdr:col>
      <xdr:colOff>595312</xdr:colOff>
      <xdr:row>3</xdr:row>
      <xdr:rowOff>60241</xdr:rowOff>
    </xdr:to>
    <xdr:cxnSp macro="">
      <xdr:nvCxnSpPr>
        <xdr:cNvPr id="32" name="Conector recto 31"/>
        <xdr:cNvCxnSpPr/>
      </xdr:nvCxnSpPr>
      <xdr:spPr>
        <a:xfrm flipV="1">
          <a:off x="344488" y="1039813"/>
          <a:ext cx="528637" cy="4678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</xdr:row>
      <xdr:rowOff>8899</xdr:rowOff>
    </xdr:from>
    <xdr:to>
      <xdr:col>6</xdr:col>
      <xdr:colOff>5013</xdr:colOff>
      <xdr:row>81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385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600808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534133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COSTES%20DE%20PRODUCCI&#211;N/COSTES%20DE%20PRODUCCION%202025/PATATAS%202025/PATATA%20FRITO%20CONSERVACI&#211;N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ANUALES"/>
      <sheetName val="OPERACIONES CULTIVO"/>
      <sheetName val="PRODUCTOS"/>
      <sheetName val="EXPLOTACIÓN TIPO MEDIO"/>
      <sheetName val="MAQUINARIA"/>
      <sheetName val="COSTES"/>
      <sheetName val="BALANCE ANUAL"/>
      <sheetName val="COMPARATIVA AÑO ANTERIOR"/>
      <sheetName val="EVOLUCIÓN COSTE FRITO CONSERVAC"/>
      <sheetName val="Tabla del gráfico"/>
      <sheetName val="Datos Máquinas"/>
      <sheetName val="Dosis de fitosanitarios"/>
    </sheetNames>
    <sheetDataSet>
      <sheetData sheetId="0"/>
      <sheetData sheetId="1">
        <row r="3">
          <cell r="C3" t="str">
            <v>Tractor+Arado de vertedera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89"/>
  <sheetViews>
    <sheetView showGridLines="0" tabSelected="1" zoomScale="130" zoomScaleNormal="130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12.570312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s="4" customFormat="1" ht="7.5" customHeight="1">
      <c r="B5" s="3"/>
      <c r="C5" s="3"/>
      <c r="D5"/>
      <c r="E5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30.75" customHeight="1">
      <c r="B6" s="55" t="s">
        <v>95</v>
      </c>
      <c r="C6" s="55"/>
      <c r="D6" s="55"/>
      <c r="E6" s="55"/>
    </row>
    <row r="7" spans="2:29" ht="39.75" customHeight="1">
      <c r="B7" s="53" t="s">
        <v>92</v>
      </c>
      <c r="C7" s="53"/>
      <c r="D7" s="53"/>
      <c r="E7" s="53"/>
    </row>
    <row r="8" spans="2:29" ht="35.25" customHeight="1">
      <c r="B8" s="54" t="s">
        <v>0</v>
      </c>
      <c r="C8" s="54"/>
      <c r="D8" s="54"/>
      <c r="E8" s="54"/>
    </row>
    <row r="9" spans="2:29" ht="9.75" customHeight="1">
      <c r="B9" s="46"/>
      <c r="C9" s="46"/>
      <c r="D9" s="46"/>
      <c r="E9" s="46"/>
    </row>
    <row r="10" spans="2:29" ht="27" customHeight="1">
      <c r="B10" s="30" t="s">
        <v>1</v>
      </c>
      <c r="C10" s="26" t="s">
        <v>2</v>
      </c>
      <c r="D10" s="26" t="s">
        <v>3</v>
      </c>
      <c r="E10" s="19" t="s">
        <v>4</v>
      </c>
    </row>
    <row r="11" spans="2:29" ht="12.75" customHeight="1">
      <c r="B11" s="28" t="s">
        <v>39</v>
      </c>
      <c r="C11" s="23" t="s">
        <v>40</v>
      </c>
      <c r="D11" s="29" t="str">
        <f>'[1]OPERACIONES CULTIVO'!$C$3</f>
        <v>Tractor+Arado de vertedera</v>
      </c>
      <c r="E11" s="18">
        <v>1.8</v>
      </c>
    </row>
    <row r="12" spans="2:29" ht="12.75" customHeight="1">
      <c r="B12" s="50" t="s">
        <v>5</v>
      </c>
      <c r="C12" s="21" t="s">
        <v>6</v>
      </c>
      <c r="D12" s="22" t="s">
        <v>69</v>
      </c>
      <c r="E12" s="20"/>
    </row>
    <row r="13" spans="2:29" ht="12.75" customHeight="1">
      <c r="B13" s="51"/>
      <c r="C13" s="21" t="s">
        <v>68</v>
      </c>
      <c r="D13" s="27" t="s">
        <v>56</v>
      </c>
      <c r="E13" s="20">
        <v>0.33</v>
      </c>
    </row>
    <row r="14" spans="2:29" ht="12.75" customHeight="1">
      <c r="B14" s="51"/>
      <c r="C14" s="21" t="s">
        <v>41</v>
      </c>
      <c r="D14" s="27" t="s">
        <v>55</v>
      </c>
      <c r="E14" s="20">
        <v>2.2000000000000002</v>
      </c>
    </row>
    <row r="15" spans="2:29" ht="12.75" customHeight="1">
      <c r="B15" s="51"/>
      <c r="C15" s="21" t="s">
        <v>6</v>
      </c>
      <c r="D15" s="47" t="s">
        <v>82</v>
      </c>
      <c r="E15" s="20"/>
    </row>
    <row r="16" spans="2:29" ht="12.75" customHeight="1">
      <c r="B16" s="51"/>
      <c r="C16" s="21" t="s">
        <v>68</v>
      </c>
      <c r="D16" s="22" t="s">
        <v>56</v>
      </c>
      <c r="E16" s="20">
        <v>0.33</v>
      </c>
    </row>
    <row r="17" spans="2:5" ht="12.75" customHeight="1">
      <c r="B17" s="52"/>
      <c r="C17" s="21" t="s">
        <v>77</v>
      </c>
      <c r="D17" s="22" t="s">
        <v>57</v>
      </c>
      <c r="E17" s="20">
        <v>1.8</v>
      </c>
    </row>
    <row r="18" spans="2:5" ht="12.75" customHeight="1">
      <c r="B18" s="49" t="s">
        <v>7</v>
      </c>
      <c r="C18" s="44" t="s">
        <v>42</v>
      </c>
      <c r="D18" s="45"/>
      <c r="E18" s="45"/>
    </row>
    <row r="19" spans="2:5" ht="12.75" customHeight="1">
      <c r="B19" s="49"/>
      <c r="C19" s="44" t="s">
        <v>83</v>
      </c>
      <c r="D19" s="45"/>
      <c r="E19" s="45"/>
    </row>
    <row r="20" spans="2:5" ht="12.75" customHeight="1">
      <c r="B20" s="49"/>
      <c r="C20" s="44" t="s">
        <v>44</v>
      </c>
      <c r="D20" s="45" t="s">
        <v>58</v>
      </c>
      <c r="E20" s="45">
        <v>1</v>
      </c>
    </row>
    <row r="21" spans="2:5" ht="12.75" customHeight="1">
      <c r="B21" s="49"/>
      <c r="C21" s="44" t="s">
        <v>43</v>
      </c>
      <c r="D21" s="45" t="s">
        <v>59</v>
      </c>
      <c r="E21" s="45">
        <v>0.5</v>
      </c>
    </row>
    <row r="22" spans="2:5" ht="12.75" customHeight="1">
      <c r="B22" s="49"/>
      <c r="C22" s="44" t="s">
        <v>45</v>
      </c>
      <c r="D22" s="45" t="s">
        <v>66</v>
      </c>
      <c r="E22" s="45">
        <v>2.5</v>
      </c>
    </row>
    <row r="23" spans="2:5" ht="12.75" customHeight="1">
      <c r="B23" s="49"/>
      <c r="C23" s="44" t="s">
        <v>94</v>
      </c>
      <c r="D23" s="45"/>
      <c r="E23" s="45"/>
    </row>
    <row r="24" spans="2:5" ht="12.75" customHeight="1">
      <c r="B24" s="49"/>
      <c r="C24" s="44" t="s">
        <v>94</v>
      </c>
      <c r="D24" s="45"/>
      <c r="E24" s="45"/>
    </row>
    <row r="25" spans="2:5" ht="12.75" customHeight="1">
      <c r="B25" s="49"/>
      <c r="C25" s="44" t="s">
        <v>94</v>
      </c>
      <c r="D25" s="45"/>
      <c r="E25" s="45"/>
    </row>
    <row r="26" spans="2:5" ht="12.75" customHeight="1">
      <c r="B26" s="49"/>
      <c r="C26" s="23" t="s">
        <v>78</v>
      </c>
      <c r="D26" s="24" t="s">
        <v>60</v>
      </c>
      <c r="E26" s="18">
        <v>0.33</v>
      </c>
    </row>
    <row r="27" spans="2:5" ht="12.75" customHeight="1">
      <c r="B27" s="49"/>
      <c r="C27" s="23" t="s">
        <v>46</v>
      </c>
      <c r="D27" s="24" t="s">
        <v>62</v>
      </c>
      <c r="E27" s="18"/>
    </row>
    <row r="28" spans="2:5" ht="12.75" customHeight="1">
      <c r="B28" s="49"/>
      <c r="C28" s="23" t="s">
        <v>47</v>
      </c>
      <c r="D28" s="24" t="s">
        <v>56</v>
      </c>
      <c r="E28" s="18">
        <v>0.33</v>
      </c>
    </row>
    <row r="29" spans="2:5" ht="12.75" customHeight="1">
      <c r="B29" s="49"/>
      <c r="C29" s="23" t="s">
        <v>48</v>
      </c>
      <c r="D29" s="24" t="s">
        <v>61</v>
      </c>
      <c r="E29" s="18">
        <v>5</v>
      </c>
    </row>
    <row r="30" spans="2:5" ht="12.75" customHeight="1">
      <c r="B30" s="56" t="s">
        <v>8</v>
      </c>
      <c r="C30" s="21" t="s">
        <v>73</v>
      </c>
      <c r="D30" s="22"/>
      <c r="E30" s="20">
        <v>2.25</v>
      </c>
    </row>
    <row r="31" spans="2:5" ht="12.75" customHeight="1">
      <c r="B31" s="56"/>
      <c r="C31" s="21" t="s">
        <v>84</v>
      </c>
      <c r="D31" s="22"/>
      <c r="E31" s="20"/>
    </row>
    <row r="32" spans="2:5" ht="12.75" customHeight="1">
      <c r="B32" s="56"/>
      <c r="C32" s="21" t="s">
        <v>78</v>
      </c>
      <c r="D32" s="22" t="s">
        <v>60</v>
      </c>
      <c r="E32" s="20">
        <v>0.33</v>
      </c>
    </row>
    <row r="33" spans="2:5" ht="12.75" customHeight="1">
      <c r="B33" s="56"/>
      <c r="C33" s="21" t="s">
        <v>46</v>
      </c>
      <c r="D33" s="22" t="s">
        <v>70</v>
      </c>
      <c r="E33" s="20"/>
    </row>
    <row r="34" spans="2:5" ht="12.75" customHeight="1">
      <c r="B34" s="56"/>
      <c r="C34" s="21" t="s">
        <v>47</v>
      </c>
      <c r="D34" s="22" t="s">
        <v>56</v>
      </c>
      <c r="E34" s="20">
        <v>0.33</v>
      </c>
    </row>
    <row r="35" spans="2:5" ht="12.75" customHeight="1">
      <c r="B35" s="57" t="s">
        <v>9</v>
      </c>
      <c r="C35" s="23" t="s">
        <v>74</v>
      </c>
      <c r="D35" s="24"/>
      <c r="E35" s="18">
        <v>3.75</v>
      </c>
    </row>
    <row r="36" spans="2:5" ht="12.75" customHeight="1">
      <c r="B36" s="57"/>
      <c r="C36" s="23" t="s">
        <v>85</v>
      </c>
      <c r="D36" s="24"/>
      <c r="E36" s="24"/>
    </row>
    <row r="37" spans="2:5" ht="12.75" customHeight="1">
      <c r="B37" s="57"/>
      <c r="C37" s="23" t="s">
        <v>86</v>
      </c>
      <c r="D37" s="24"/>
      <c r="E37" s="24"/>
    </row>
    <row r="38" spans="2:5" ht="12.75" customHeight="1">
      <c r="B38" s="57"/>
      <c r="C38" s="23" t="s">
        <v>38</v>
      </c>
      <c r="D38" s="24" t="s">
        <v>60</v>
      </c>
      <c r="E38" s="24">
        <v>0.33</v>
      </c>
    </row>
    <row r="39" spans="2:5" ht="12.75" customHeight="1">
      <c r="B39" s="57"/>
      <c r="C39" s="23" t="s">
        <v>87</v>
      </c>
      <c r="D39" s="24"/>
      <c r="E39" s="24"/>
    </row>
    <row r="40" spans="2:5" ht="12.75" customHeight="1">
      <c r="B40" s="57"/>
      <c r="C40" s="23" t="s">
        <v>85</v>
      </c>
      <c r="D40" s="24"/>
      <c r="E40" s="24"/>
    </row>
    <row r="41" spans="2:5" ht="12.75" customHeight="1">
      <c r="B41" s="57"/>
      <c r="C41" s="23" t="s">
        <v>86</v>
      </c>
      <c r="D41" s="24"/>
      <c r="E41" s="24"/>
    </row>
    <row r="42" spans="2:5" ht="12.75" customHeight="1">
      <c r="B42" s="57"/>
      <c r="C42" s="23" t="s">
        <v>38</v>
      </c>
      <c r="D42" s="24" t="s">
        <v>60</v>
      </c>
      <c r="E42" s="24">
        <v>0.33</v>
      </c>
    </row>
    <row r="43" spans="2:5" ht="12.75" customHeight="1">
      <c r="B43" s="57"/>
      <c r="C43" s="23" t="s">
        <v>88</v>
      </c>
      <c r="D43" s="24"/>
      <c r="E43" s="24"/>
    </row>
    <row r="44" spans="2:5" ht="12.75" customHeight="1">
      <c r="B44" s="57"/>
      <c r="C44" s="23" t="s">
        <v>85</v>
      </c>
      <c r="D44" s="24"/>
      <c r="E44" s="24"/>
    </row>
    <row r="45" spans="2:5" ht="12.75" customHeight="1">
      <c r="B45" s="57"/>
      <c r="C45" s="23" t="s">
        <v>85</v>
      </c>
      <c r="D45" s="24"/>
      <c r="E45" s="24"/>
    </row>
    <row r="46" spans="2:5" ht="12.75" customHeight="1">
      <c r="B46" s="57"/>
      <c r="C46" s="23" t="s">
        <v>86</v>
      </c>
      <c r="D46" s="24"/>
      <c r="E46" s="24"/>
    </row>
    <row r="47" spans="2:5" ht="12.75" customHeight="1">
      <c r="B47" s="57"/>
      <c r="C47" s="23" t="s">
        <v>75</v>
      </c>
      <c r="D47" s="24"/>
      <c r="E47" s="24"/>
    </row>
    <row r="48" spans="2:5" ht="12.75" customHeight="1">
      <c r="B48" s="57"/>
      <c r="C48" s="23" t="s">
        <v>38</v>
      </c>
      <c r="D48" s="24" t="s">
        <v>60</v>
      </c>
      <c r="E48" s="18">
        <v>0.33</v>
      </c>
    </row>
    <row r="49" spans="2:5" ht="12.75" customHeight="1">
      <c r="B49" s="56" t="s">
        <v>10</v>
      </c>
      <c r="C49" s="21" t="s">
        <v>89</v>
      </c>
      <c r="D49" s="22"/>
      <c r="E49" s="20">
        <v>6.75</v>
      </c>
    </row>
    <row r="50" spans="2:5" ht="12.75" customHeight="1">
      <c r="B50" s="56"/>
      <c r="C50" s="21" t="s">
        <v>87</v>
      </c>
      <c r="D50" s="25"/>
      <c r="E50" s="20"/>
    </row>
    <row r="51" spans="2:5" ht="12.75" customHeight="1">
      <c r="B51" s="56"/>
      <c r="C51" s="21" t="s">
        <v>85</v>
      </c>
      <c r="D51" s="25"/>
      <c r="E51" s="20"/>
    </row>
    <row r="52" spans="2:5" ht="12.75" customHeight="1">
      <c r="B52" s="56"/>
      <c r="C52" s="21" t="s">
        <v>85</v>
      </c>
      <c r="D52" s="25"/>
      <c r="E52" s="20"/>
    </row>
    <row r="53" spans="2:5" ht="12.75" customHeight="1">
      <c r="B53" s="56"/>
      <c r="C53" s="21" t="s">
        <v>75</v>
      </c>
      <c r="D53" s="25"/>
      <c r="E53" s="20"/>
    </row>
    <row r="54" spans="2:5" ht="12.75" customHeight="1">
      <c r="B54" s="56"/>
      <c r="C54" s="21" t="s">
        <v>38</v>
      </c>
      <c r="D54" s="25" t="s">
        <v>60</v>
      </c>
      <c r="E54" s="20">
        <v>0.33</v>
      </c>
    </row>
    <row r="55" spans="2:5" ht="12.75" customHeight="1">
      <c r="B55" s="56"/>
      <c r="C55" s="21" t="s">
        <v>85</v>
      </c>
      <c r="D55" s="25"/>
      <c r="E55" s="20"/>
    </row>
    <row r="56" spans="2:5" ht="12.75" customHeight="1">
      <c r="B56" s="56"/>
      <c r="C56" s="21" t="s">
        <v>85</v>
      </c>
      <c r="D56" s="25"/>
      <c r="E56" s="20"/>
    </row>
    <row r="57" spans="2:5" ht="12.75" customHeight="1">
      <c r="B57" s="56"/>
      <c r="C57" s="48" t="s">
        <v>86</v>
      </c>
      <c r="D57" s="25"/>
      <c r="E57" s="20"/>
    </row>
    <row r="58" spans="2:5" ht="12.75" customHeight="1">
      <c r="B58" s="56"/>
      <c r="C58" s="21" t="s">
        <v>75</v>
      </c>
      <c r="D58" s="25"/>
      <c r="E58" s="20"/>
    </row>
    <row r="59" spans="2:5" ht="12.75" customHeight="1">
      <c r="B59" s="56"/>
      <c r="C59" s="21" t="s">
        <v>38</v>
      </c>
      <c r="D59" s="25" t="s">
        <v>60</v>
      </c>
      <c r="E59" s="20">
        <v>0.33</v>
      </c>
    </row>
    <row r="60" spans="2:5" ht="12.75" customHeight="1">
      <c r="B60" s="56"/>
      <c r="C60" s="21" t="s">
        <v>85</v>
      </c>
      <c r="D60" s="25"/>
      <c r="E60" s="20"/>
    </row>
    <row r="61" spans="2:5" ht="12.75" customHeight="1">
      <c r="B61" s="56"/>
      <c r="C61" s="21" t="s">
        <v>85</v>
      </c>
      <c r="D61" s="25"/>
      <c r="E61" s="20"/>
    </row>
    <row r="62" spans="2:5" ht="12.75" customHeight="1">
      <c r="B62" s="56"/>
      <c r="C62" s="21" t="s">
        <v>38</v>
      </c>
      <c r="D62" s="22" t="s">
        <v>60</v>
      </c>
      <c r="E62" s="20">
        <v>0.33</v>
      </c>
    </row>
    <row r="63" spans="2:5" ht="12.75" customHeight="1">
      <c r="B63" s="58" t="s">
        <v>11</v>
      </c>
      <c r="C63" s="23" t="s">
        <v>90</v>
      </c>
      <c r="D63" s="24"/>
      <c r="E63" s="18">
        <v>5.25</v>
      </c>
    </row>
    <row r="64" spans="2:5" ht="12.75" customHeight="1">
      <c r="B64" s="60"/>
      <c r="C64" s="23" t="s">
        <v>80</v>
      </c>
      <c r="D64" s="24"/>
      <c r="E64" s="24"/>
    </row>
    <row r="65" spans="2:5" ht="12.75" customHeight="1">
      <c r="B65" s="60"/>
      <c r="C65" s="23" t="s">
        <v>81</v>
      </c>
      <c r="D65" s="24" t="s">
        <v>60</v>
      </c>
      <c r="E65" s="24">
        <v>0.33</v>
      </c>
    </row>
    <row r="66" spans="2:5" ht="12.75" customHeight="1">
      <c r="B66" s="60"/>
      <c r="C66" s="23" t="s">
        <v>85</v>
      </c>
      <c r="D66" s="24"/>
      <c r="E66" s="24"/>
    </row>
    <row r="67" spans="2:5" ht="12.75" customHeight="1">
      <c r="B67" s="60"/>
      <c r="C67" s="23" t="s">
        <v>38</v>
      </c>
      <c r="D67" s="24" t="s">
        <v>60</v>
      </c>
      <c r="E67" s="24">
        <v>0.33</v>
      </c>
    </row>
    <row r="68" spans="2:5" ht="12.75" customHeight="1">
      <c r="B68" s="60"/>
      <c r="C68" s="23" t="s">
        <v>85</v>
      </c>
      <c r="D68" s="24"/>
      <c r="E68" s="24"/>
    </row>
    <row r="69" spans="2:5" ht="12.75" customHeight="1">
      <c r="B69" s="60"/>
      <c r="C69" s="23" t="s">
        <v>86</v>
      </c>
      <c r="D69" s="24"/>
      <c r="E69" s="24"/>
    </row>
    <row r="70" spans="2:5" ht="12.75" customHeight="1">
      <c r="B70" s="59"/>
      <c r="C70" s="23" t="s">
        <v>38</v>
      </c>
      <c r="D70" s="24" t="s">
        <v>60</v>
      </c>
      <c r="E70" s="24">
        <v>0.33</v>
      </c>
    </row>
    <row r="71" spans="2:5" ht="12.75" customHeight="1">
      <c r="B71" s="56" t="s">
        <v>51</v>
      </c>
      <c r="C71" s="21" t="s">
        <v>91</v>
      </c>
      <c r="D71" s="22"/>
      <c r="E71" s="20">
        <v>1.5</v>
      </c>
    </row>
    <row r="72" spans="2:5" ht="12.75" customHeight="1">
      <c r="B72" s="56"/>
      <c r="C72" s="21" t="s">
        <v>52</v>
      </c>
      <c r="D72" s="22" t="s">
        <v>58</v>
      </c>
      <c r="E72" s="20">
        <v>5</v>
      </c>
    </row>
    <row r="73" spans="2:5" ht="12.75" customHeight="1">
      <c r="B73" s="56"/>
      <c r="C73" s="21" t="s">
        <v>49</v>
      </c>
      <c r="D73" s="22"/>
      <c r="E73" s="20"/>
    </row>
    <row r="74" spans="2:5" ht="12.75" customHeight="1">
      <c r="B74" s="56"/>
      <c r="C74" s="21" t="s">
        <v>71</v>
      </c>
      <c r="D74" s="22" t="s">
        <v>60</v>
      </c>
      <c r="E74" s="20">
        <v>0.33</v>
      </c>
    </row>
    <row r="75" spans="2:5" ht="12.75" customHeight="1">
      <c r="B75" s="58" t="s">
        <v>50</v>
      </c>
      <c r="C75" s="23" t="s">
        <v>53</v>
      </c>
      <c r="D75" s="24" t="s">
        <v>76</v>
      </c>
      <c r="E75" s="18">
        <v>32</v>
      </c>
    </row>
    <row r="76" spans="2:5" ht="12.75" customHeight="1">
      <c r="B76" s="59"/>
      <c r="C76" s="23" t="s">
        <v>54</v>
      </c>
      <c r="D76" s="24" t="s">
        <v>58</v>
      </c>
      <c r="E76" s="18">
        <v>4</v>
      </c>
    </row>
    <row r="77" spans="2:5" ht="9.9499999999999993" customHeight="1">
      <c r="B77" s="6"/>
      <c r="C77" s="7"/>
    </row>
    <row r="78" spans="2:5" ht="9.9499999999999993" customHeight="1">
      <c r="B78" s="6"/>
      <c r="C78" s="7"/>
    </row>
    <row r="79" spans="2:5" ht="9.9499999999999993" customHeight="1">
      <c r="B79" s="6"/>
      <c r="C79" s="7"/>
    </row>
    <row r="80" spans="2:5">
      <c r="B80" s="6"/>
      <c r="C80" s="7"/>
    </row>
    <row r="81" spans="2:3">
      <c r="B81" s="6"/>
      <c r="C81" s="7"/>
    </row>
    <row r="82" spans="2:3">
      <c r="B82"/>
      <c r="C82"/>
    </row>
    <row r="83" spans="2:3">
      <c r="B83"/>
      <c r="C83"/>
    </row>
    <row r="84" spans="2:3">
      <c r="B84"/>
      <c r="C84"/>
    </row>
    <row r="85" spans="2:3">
      <c r="B85"/>
      <c r="C85"/>
    </row>
    <row r="86" spans="2:3">
      <c r="B86"/>
      <c r="C86"/>
    </row>
    <row r="87" spans="2:3">
      <c r="B87"/>
      <c r="C87"/>
    </row>
    <row r="88" spans="2:3">
      <c r="B88"/>
      <c r="C88"/>
    </row>
    <row r="89" spans="2:3">
      <c r="B89"/>
      <c r="C89"/>
    </row>
  </sheetData>
  <mergeCells count="11">
    <mergeCell ref="B30:B34"/>
    <mergeCell ref="B35:B48"/>
    <mergeCell ref="B75:B76"/>
    <mergeCell ref="B49:B62"/>
    <mergeCell ref="B71:B74"/>
    <mergeCell ref="B63:B70"/>
    <mergeCell ref="B18:B29"/>
    <mergeCell ref="B12:B17"/>
    <mergeCell ref="B7:E7"/>
    <mergeCell ref="B8:E8"/>
    <mergeCell ref="B6:E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zoomScale="130" zoomScaleNormal="130" zoomScaleSheetLayoutView="130" workbookViewId="0">
      <selection activeCell="B8" sqref="B8:E8"/>
    </sheetView>
  </sheetViews>
  <sheetFormatPr baseColWidth="10" defaultRowHeight="15"/>
  <cols>
    <col min="1" max="1" width="4.140625" customWidth="1"/>
    <col min="2" max="2" width="38.5703125" style="3" customWidth="1"/>
    <col min="3" max="3" width="22.71093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6" ht="18" customHeight="1">
      <c r="B1" s="5"/>
      <c r="C1" s="2"/>
      <c r="D1" s="2"/>
      <c r="E1" s="2"/>
      <c r="F1" s="1"/>
    </row>
    <row r="2" spans="2:6" ht="26.25" customHeight="1">
      <c r="B2" s="5"/>
      <c r="C2" s="2"/>
      <c r="D2" s="2"/>
      <c r="E2" s="2"/>
      <c r="F2" s="1"/>
    </row>
    <row r="3" spans="2:6" ht="33">
      <c r="B3" s="5"/>
      <c r="C3" s="2"/>
      <c r="D3" s="2"/>
      <c r="E3" s="2"/>
      <c r="F3" s="1"/>
    </row>
    <row r="4" spans="2:6" ht="39.75" customHeight="1">
      <c r="B4" s="5"/>
      <c r="C4" s="2"/>
      <c r="D4" s="2"/>
      <c r="E4" s="2"/>
      <c r="F4" s="1"/>
    </row>
    <row r="5" spans="2:6" ht="9.75" customHeight="1"/>
    <row r="6" spans="2:6" ht="30.75" customHeight="1">
      <c r="B6" s="55" t="s">
        <v>93</v>
      </c>
      <c r="C6" s="55"/>
      <c r="D6" s="55"/>
      <c r="E6" s="55"/>
    </row>
    <row r="7" spans="2:6" ht="39.75" customHeight="1">
      <c r="B7" s="53" t="s">
        <v>92</v>
      </c>
      <c r="C7" s="53"/>
      <c r="D7" s="53"/>
      <c r="E7" s="53"/>
    </row>
    <row r="8" spans="2:6" ht="35.25" customHeight="1">
      <c r="B8" s="54" t="s">
        <v>12</v>
      </c>
      <c r="C8" s="54"/>
      <c r="D8" s="54"/>
      <c r="E8" s="54"/>
    </row>
    <row r="9" spans="2:6" ht="9.75" customHeight="1">
      <c r="B9" s="46"/>
      <c r="C9" s="46"/>
      <c r="D9" s="46"/>
      <c r="E9" s="46"/>
    </row>
    <row r="10" spans="2:6" ht="18.75" customHeight="1">
      <c r="B10" s="61" t="s">
        <v>13</v>
      </c>
      <c r="C10" s="61"/>
      <c r="D10" s="61"/>
      <c r="E10" s="61"/>
    </row>
    <row r="11" spans="2:6" ht="12.75" customHeight="1">
      <c r="B11" s="35" t="s">
        <v>21</v>
      </c>
      <c r="C11" s="31" t="s">
        <v>14</v>
      </c>
      <c r="D11" s="31" t="s">
        <v>15</v>
      </c>
      <c r="E11" s="17" t="s">
        <v>16</v>
      </c>
    </row>
    <row r="12" spans="2:6" ht="12.75" customHeight="1">
      <c r="B12" s="36" t="s">
        <v>63</v>
      </c>
      <c r="C12" s="32">
        <v>2080.4616000000001</v>
      </c>
      <c r="D12" s="32">
        <v>6.2103331343283585</v>
      </c>
      <c r="E12" s="13">
        <v>0.23018529235325094</v>
      </c>
    </row>
    <row r="13" spans="2:6" ht="12.75" customHeight="1">
      <c r="B13" s="38" t="s">
        <v>17</v>
      </c>
      <c r="C13" s="32">
        <v>1135.2676799999999</v>
      </c>
      <c r="D13" s="32">
        <v>3.3888587462686566</v>
      </c>
      <c r="E13" s="13">
        <v>0.12560766457789796</v>
      </c>
    </row>
    <row r="14" spans="2:6" ht="12.75" customHeight="1">
      <c r="B14" s="38" t="s">
        <v>18</v>
      </c>
      <c r="C14" s="32">
        <v>1071.9314999999999</v>
      </c>
      <c r="D14" s="32">
        <v>3.1997955223880594</v>
      </c>
      <c r="E14" s="13">
        <v>0.11860005765555047</v>
      </c>
    </row>
    <row r="15" spans="2:6" ht="12.75" customHeight="1">
      <c r="B15" s="38" t="s">
        <v>64</v>
      </c>
      <c r="C15" s="32">
        <v>600</v>
      </c>
      <c r="D15" s="32">
        <v>1.791044776119403</v>
      </c>
      <c r="E15" s="13">
        <v>6.6384871228553591E-2</v>
      </c>
    </row>
    <row r="16" spans="2:6" ht="12.75" customHeight="1">
      <c r="B16" s="38" t="s">
        <v>19</v>
      </c>
      <c r="C16" s="32">
        <v>155.91319216621929</v>
      </c>
      <c r="D16" s="32">
        <v>0.46541251392901284</v>
      </c>
      <c r="E16" s="13">
        <v>1.7250461974645331E-2</v>
      </c>
    </row>
    <row r="17" spans="2:5" ht="12.75" customHeight="1">
      <c r="B17" s="38" t="s">
        <v>79</v>
      </c>
      <c r="C17" s="32">
        <v>0</v>
      </c>
      <c r="D17" s="32">
        <v>0</v>
      </c>
      <c r="E17" s="13">
        <v>0</v>
      </c>
    </row>
    <row r="18" spans="2:5" ht="12.75" customHeight="1">
      <c r="B18" s="33" t="s">
        <v>20</v>
      </c>
      <c r="C18" s="34">
        <v>5043.5739721662194</v>
      </c>
      <c r="D18" s="34">
        <v>15.05544469303349</v>
      </c>
      <c r="E18" s="14">
        <v>0.55802834778989829</v>
      </c>
    </row>
    <row r="19" spans="2:5" ht="12.75" customHeight="1">
      <c r="B19" s="6"/>
    </row>
    <row r="20" spans="2:5" ht="18.75" customHeight="1">
      <c r="B20" s="61" t="s">
        <v>22</v>
      </c>
      <c r="C20" s="61"/>
      <c r="D20" s="61"/>
      <c r="E20" s="61"/>
    </row>
    <row r="21" spans="2:5" ht="12.75" customHeight="1">
      <c r="B21" s="35" t="s">
        <v>21</v>
      </c>
      <c r="C21" s="31" t="s">
        <v>14</v>
      </c>
      <c r="D21" s="39" t="s">
        <v>15</v>
      </c>
      <c r="E21" s="17" t="s">
        <v>16</v>
      </c>
    </row>
    <row r="22" spans="2:5" ht="12.75" customHeight="1">
      <c r="B22" s="37" t="s">
        <v>23</v>
      </c>
      <c r="C22" s="32">
        <v>0</v>
      </c>
      <c r="D22" s="32">
        <v>0</v>
      </c>
      <c r="E22" s="13">
        <v>0</v>
      </c>
    </row>
    <row r="23" spans="2:5" ht="12.75" customHeight="1">
      <c r="B23" s="38" t="s">
        <v>24</v>
      </c>
      <c r="C23" s="32">
        <v>312.841162736</v>
      </c>
      <c r="D23" s="32">
        <v>0.93385421712238803</v>
      </c>
      <c r="E23" s="13">
        <v>3.4613200505367231E-2</v>
      </c>
    </row>
    <row r="24" spans="2:5" ht="12.75" customHeight="1">
      <c r="B24" s="38" t="s">
        <v>25</v>
      </c>
      <c r="C24" s="32">
        <v>200.81727956942171</v>
      </c>
      <c r="D24" s="32">
        <v>0.5994545658788708</v>
      </c>
      <c r="E24" s="13">
        <v>2.221871540780751E-2</v>
      </c>
    </row>
    <row r="25" spans="2:5" ht="12.75" customHeight="1">
      <c r="B25" s="38" t="s">
        <v>26</v>
      </c>
      <c r="C25" s="32">
        <v>387.52</v>
      </c>
      <c r="D25" s="32">
        <v>1.1567761194029851</v>
      </c>
      <c r="E25" s="13">
        <v>4.2875775497481811E-2</v>
      </c>
    </row>
    <row r="26" spans="2:5" ht="12.75" customHeight="1">
      <c r="B26" s="38" t="s">
        <v>27</v>
      </c>
      <c r="C26" s="32">
        <v>830.36850000000004</v>
      </c>
      <c r="D26" s="32">
        <v>2.4787119402985076</v>
      </c>
      <c r="E26" s="13">
        <v>9.1873176574578677E-2</v>
      </c>
    </row>
    <row r="27" spans="2:5" ht="12.75" customHeight="1">
      <c r="B27" s="33" t="s">
        <v>20</v>
      </c>
      <c r="C27" s="34">
        <v>1731.5469423054217</v>
      </c>
      <c r="D27" s="34">
        <v>5.1687968427027515</v>
      </c>
      <c r="E27" s="14">
        <v>0.19158086798523521</v>
      </c>
    </row>
    <row r="28" spans="2:5" ht="12.75" customHeight="1">
      <c r="B28" s="6"/>
    </row>
    <row r="29" spans="2:5" ht="18.75" customHeight="1">
      <c r="B29" s="61" t="s">
        <v>28</v>
      </c>
      <c r="C29" s="61"/>
      <c r="D29" s="61"/>
      <c r="E29" s="61"/>
    </row>
    <row r="30" spans="2:5" ht="12.75" customHeight="1">
      <c r="B30" s="35" t="s">
        <v>21</v>
      </c>
      <c r="C30" s="31" t="s">
        <v>14</v>
      </c>
      <c r="D30" s="31" t="s">
        <v>15</v>
      </c>
      <c r="E30" s="17" t="s">
        <v>16</v>
      </c>
    </row>
    <row r="31" spans="2:5" ht="12.75" customHeight="1">
      <c r="B31" s="37" t="s">
        <v>29</v>
      </c>
      <c r="C31" s="32">
        <v>13.442351740678594</v>
      </c>
      <c r="D31" s="32">
        <v>4.0126423106503273E-2</v>
      </c>
      <c r="E31" s="13">
        <v>1.4872813155231196E-3</v>
      </c>
    </row>
    <row r="32" spans="2:5" ht="12.75" customHeight="1">
      <c r="B32" s="38" t="s">
        <v>30</v>
      </c>
      <c r="C32" s="32">
        <v>17.714298323781406</v>
      </c>
      <c r="D32" s="32">
        <v>5.2878502459048973E-2</v>
      </c>
      <c r="E32" s="13">
        <v>1.9599356885473523E-3</v>
      </c>
    </row>
    <row r="33" spans="2:5" ht="12.75" customHeight="1">
      <c r="B33" s="38" t="s">
        <v>31</v>
      </c>
      <c r="C33" s="32">
        <v>55.09</v>
      </c>
      <c r="D33" s="32">
        <v>0.16444776119402987</v>
      </c>
      <c r="E33" s="13">
        <v>6.0952375933016958E-3</v>
      </c>
    </row>
    <row r="34" spans="2:5" ht="12.75" customHeight="1">
      <c r="B34" s="33" t="s">
        <v>20</v>
      </c>
      <c r="C34" s="34">
        <v>86.246650064459999</v>
      </c>
      <c r="D34" s="34">
        <v>0.25745268675958211</v>
      </c>
      <c r="E34" s="14">
        <v>9.5424545973721679E-3</v>
      </c>
    </row>
    <row r="35" spans="2:5" ht="12.75" customHeight="1">
      <c r="B35" s="6"/>
    </row>
    <row r="36" spans="2:5" ht="18.75" customHeight="1">
      <c r="B36" s="61" t="s">
        <v>33</v>
      </c>
      <c r="C36" s="61"/>
      <c r="D36" s="61"/>
      <c r="E36" s="61"/>
    </row>
    <row r="37" spans="2:5" ht="12.75" customHeight="1">
      <c r="B37" s="35" t="s">
        <v>21</v>
      </c>
      <c r="C37" s="31" t="s">
        <v>14</v>
      </c>
      <c r="D37" s="31" t="s">
        <v>15</v>
      </c>
      <c r="E37" s="17" t="s">
        <v>16</v>
      </c>
    </row>
    <row r="38" spans="2:5" ht="12.75" customHeight="1">
      <c r="B38" s="37" t="s">
        <v>32</v>
      </c>
      <c r="C38" s="32">
        <v>1293.3882261399735</v>
      </c>
      <c r="D38" s="32">
        <v>3.8608603765372349</v>
      </c>
      <c r="E38" s="13">
        <v>0.1431023514013825</v>
      </c>
    </row>
    <row r="39" spans="2:5" ht="12.75" customHeight="1">
      <c r="B39" s="38" t="s">
        <v>67</v>
      </c>
      <c r="C39" s="32">
        <v>221.51599999999999</v>
      </c>
      <c r="D39" s="32">
        <v>0.66124179104477609</v>
      </c>
      <c r="E39" s="13">
        <v>2.4508851891773792E-2</v>
      </c>
    </row>
    <row r="40" spans="2:5" ht="12.75" customHeight="1">
      <c r="B40" s="33" t="s">
        <v>20</v>
      </c>
      <c r="C40" s="34">
        <v>1514.9042261399736</v>
      </c>
      <c r="D40" s="34">
        <v>4.5221021675820108</v>
      </c>
      <c r="E40" s="14">
        <v>0.16761120329315629</v>
      </c>
    </row>
    <row r="41" spans="2:5" ht="12.75" customHeight="1">
      <c r="B41" s="6"/>
    </row>
    <row r="42" spans="2:5" ht="18.75" customHeight="1">
      <c r="B42" s="61" t="s">
        <v>36</v>
      </c>
      <c r="C42" s="61"/>
      <c r="D42" s="61"/>
      <c r="E42" s="61"/>
    </row>
    <row r="43" spans="2:5" ht="12.75" customHeight="1">
      <c r="B43" s="35" t="s">
        <v>21</v>
      </c>
      <c r="C43" s="31" t="s">
        <v>14</v>
      </c>
      <c r="D43" s="31" t="s">
        <v>15</v>
      </c>
      <c r="E43" s="17" t="s">
        <v>16</v>
      </c>
    </row>
    <row r="44" spans="2:5" ht="12.75" customHeight="1">
      <c r="B44" s="37" t="s">
        <v>37</v>
      </c>
      <c r="C44" s="32">
        <v>502.28</v>
      </c>
      <c r="D44" s="32">
        <v>1.4993432835820895</v>
      </c>
      <c r="E44" s="13">
        <v>5.5572988534463158E-2</v>
      </c>
    </row>
    <row r="45" spans="2:5" ht="12.75" customHeight="1">
      <c r="B45" s="38" t="s">
        <v>34</v>
      </c>
      <c r="C45" s="32">
        <v>39.521538667751244</v>
      </c>
      <c r="D45" s="32">
        <v>0.11797474229179475</v>
      </c>
      <c r="E45" s="13">
        <v>4.3727204253549458E-3</v>
      </c>
    </row>
    <row r="46" spans="2:5" ht="12.75" customHeight="1">
      <c r="B46" s="38" t="s">
        <v>35</v>
      </c>
      <c r="C46" s="32">
        <v>106.28578994268845</v>
      </c>
      <c r="D46" s="32">
        <v>0.31727101475429387</v>
      </c>
      <c r="E46" s="13">
        <v>1.1759614131284114E-2</v>
      </c>
    </row>
    <row r="47" spans="2:5" ht="12.75" customHeight="1">
      <c r="B47" s="38" t="s">
        <v>65</v>
      </c>
      <c r="C47" s="32">
        <v>13.844749999999999</v>
      </c>
      <c r="D47" s="32">
        <v>4.1327611940298506E-2</v>
      </c>
      <c r="E47" s="13">
        <v>1.531803243235862E-3</v>
      </c>
    </row>
    <row r="48" spans="2:5" ht="12.75" customHeight="1">
      <c r="B48" s="33" t="s">
        <v>20</v>
      </c>
      <c r="C48" s="34">
        <v>661.93207861043959</v>
      </c>
      <c r="D48" s="34">
        <v>1.9759166525684766</v>
      </c>
      <c r="E48" s="14">
        <v>7.3237126334338085E-2</v>
      </c>
    </row>
    <row r="49" spans="2:5" ht="21.75" customHeight="1">
      <c r="B49" s="6"/>
    </row>
    <row r="50" spans="2:5" ht="18.75" customHeight="1">
      <c r="B50" s="61" t="s">
        <v>72</v>
      </c>
      <c r="C50" s="61"/>
      <c r="D50" s="61"/>
      <c r="E50" s="61"/>
    </row>
    <row r="51" spans="2:5" ht="12.75" customHeight="1" thickBot="1">
      <c r="B51" s="42"/>
      <c r="C51" s="43" t="s">
        <v>14</v>
      </c>
      <c r="D51" s="43" t="s">
        <v>15</v>
      </c>
      <c r="E51" s="15" t="s">
        <v>16</v>
      </c>
    </row>
    <row r="52" spans="2:5" ht="21.75" customHeight="1" thickTop="1">
      <c r="B52" s="40" t="s">
        <v>20</v>
      </c>
      <c r="C52" s="41">
        <v>9038.2038692865135</v>
      </c>
      <c r="D52" s="41">
        <v>26.97971304264631</v>
      </c>
      <c r="E52" s="16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9">
    <mergeCell ref="B50:E50"/>
    <mergeCell ref="B20:E20"/>
    <mergeCell ref="B10:E10"/>
    <mergeCell ref="B29:E29"/>
    <mergeCell ref="B6:E6"/>
    <mergeCell ref="B7:E7"/>
    <mergeCell ref="B8:E8"/>
    <mergeCell ref="B42:E42"/>
    <mergeCell ref="B36:E3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Rosario Díez Reinares</cp:lastModifiedBy>
  <cp:lastPrinted>2023-07-27T09:33:06Z</cp:lastPrinted>
  <dcterms:created xsi:type="dcterms:W3CDTF">2020-02-25T07:23:09Z</dcterms:created>
  <dcterms:modified xsi:type="dcterms:W3CDTF">2026-08-24T08:06:40Z</dcterms:modified>
</cp:coreProperties>
</file>