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1 5 1_Capacidad embalsamiento" sheetId="2" r:id="rId1"/>
    <sheet name="1 5 2_Agua emb. mensual_2019-2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</calcChain>
</file>

<file path=xl/sharedStrings.xml><?xml version="1.0" encoding="utf-8"?>
<sst xmlns="http://schemas.openxmlformats.org/spreadsheetml/2006/main" count="203" uniqueCount="152">
  <si>
    <t>1.5. Recursos hídricos</t>
  </si>
  <si>
    <t>1.5.1. Capacidad de embalsamiento</t>
  </si>
  <si>
    <t>EMBALSE</t>
  </si>
  <si>
    <t>UBICACIÓN</t>
  </si>
  <si>
    <r>
      <t>hm</t>
    </r>
    <r>
      <rPr>
        <b/>
        <vertAlign val="superscript"/>
        <sz val="6.5"/>
        <color theme="0"/>
        <rFont val="Riojana Bold"/>
        <scheme val="major"/>
      </rPr>
      <t>3</t>
    </r>
  </si>
  <si>
    <t>Embalse de Mansilla</t>
  </si>
  <si>
    <t>Mansilla</t>
  </si>
  <si>
    <t>Balsa de Sojuela</t>
  </si>
  <si>
    <t>Sojuela</t>
  </si>
  <si>
    <t>Embalse de Pajares</t>
  </si>
  <si>
    <t>Pajares</t>
  </si>
  <si>
    <t>Balsa de Medrano</t>
  </si>
  <si>
    <t>Medrano</t>
  </si>
  <si>
    <t>Embalse González Lacasa</t>
  </si>
  <si>
    <t>Ortigosa-El Rasillo</t>
  </si>
  <si>
    <t>Balsa de Tricio II</t>
  </si>
  <si>
    <t>Tricio</t>
  </si>
  <si>
    <t>Embalse de Yalde</t>
  </si>
  <si>
    <t>Castroviejo</t>
  </si>
  <si>
    <t>Aldeanueva de Ebro</t>
  </si>
  <si>
    <t>Embalse de La Estanca-Perdiguero</t>
  </si>
  <si>
    <t>Calahorra</t>
  </si>
  <si>
    <t>Balsa baja C.R. Canal de Lodosa</t>
  </si>
  <si>
    <t>Rincón de Soto</t>
  </si>
  <si>
    <t>Embalse de Leiva</t>
  </si>
  <si>
    <t>Leiva</t>
  </si>
  <si>
    <t>Embalse de La Grajera</t>
  </si>
  <si>
    <t>Logroño</t>
  </si>
  <si>
    <t>Balsa de Corera I</t>
  </si>
  <si>
    <t>Corera</t>
  </si>
  <si>
    <t>Presa del Regajo</t>
  </si>
  <si>
    <t>Cornago</t>
  </si>
  <si>
    <t>Balsa baja C.R. Campolapuente</t>
  </si>
  <si>
    <t xml:space="preserve">Embalse de La Laguna </t>
  </si>
  <si>
    <t>Alfaro</t>
  </si>
  <si>
    <t>Balsa de Grañón</t>
  </si>
  <si>
    <t>Grañón</t>
  </si>
  <si>
    <t xml:space="preserve">Embalse de Valbornedo </t>
  </si>
  <si>
    <t>Navarrete</t>
  </si>
  <si>
    <t>Balsa de Villarta-Quintana II</t>
  </si>
  <si>
    <t>Villarta-Quintana</t>
  </si>
  <si>
    <t>Balsa de San Asensio</t>
  </si>
  <si>
    <t>Hormilla</t>
  </si>
  <si>
    <t>Embalse de la Hoya de Gimileo</t>
  </si>
  <si>
    <t>Igea</t>
  </si>
  <si>
    <t>Balsa "Embalse alto" C.R. Tambarria</t>
  </si>
  <si>
    <t>Embalse de la Muga</t>
  </si>
  <si>
    <t>Balsa alta C.R. Campolapuente</t>
  </si>
  <si>
    <t>Balsa regulación Tirón-Rioja Alta 1</t>
  </si>
  <si>
    <t>Tirgo</t>
  </si>
  <si>
    <t>Balsa de Cañas I y II</t>
  </si>
  <si>
    <t>Cañas</t>
  </si>
  <si>
    <t xml:space="preserve">Balsa de La Mesa </t>
  </si>
  <si>
    <t>Zarratón</t>
  </si>
  <si>
    <t>Balsa de Daroca</t>
  </si>
  <si>
    <t>Daroca</t>
  </si>
  <si>
    <t xml:space="preserve">Embalse de La Molineta </t>
  </si>
  <si>
    <t>Balsa "Embalse bajo" C.R. Tambarria</t>
  </si>
  <si>
    <t xml:space="preserve">Balsa de La Zaballa </t>
  </si>
  <si>
    <t>Rodezno</t>
  </si>
  <si>
    <t>Balsa de Villalba</t>
  </si>
  <si>
    <t>Villalba de Rioja</t>
  </si>
  <si>
    <t>Balsa de Villarta-Quintana</t>
  </si>
  <si>
    <t>Balsa La Llanada I "Planillalta"</t>
  </si>
  <si>
    <t>Balsa de El Redal I</t>
  </si>
  <si>
    <t>El Redal</t>
  </si>
  <si>
    <t>Balsas Villa de Ocón I y II</t>
  </si>
  <si>
    <t>Ocón</t>
  </si>
  <si>
    <t>Balsa de Manzanares</t>
  </si>
  <si>
    <t>Manzanares</t>
  </si>
  <si>
    <t>Balsa regulación Los Campillos</t>
  </si>
  <si>
    <t>Cenicero</t>
  </si>
  <si>
    <t>Balsa de Villarejo</t>
  </si>
  <si>
    <t>Villarejo</t>
  </si>
  <si>
    <t>Balsa de Inestral y Vallalengua</t>
  </si>
  <si>
    <t>Autol</t>
  </si>
  <si>
    <t xml:space="preserve">Balsa de La Cantera </t>
  </si>
  <si>
    <t>Castañares de Rioja</t>
  </si>
  <si>
    <t>Balsa de Tricio I</t>
  </si>
  <si>
    <t>Balsa de C.R. Río Tuerto III</t>
  </si>
  <si>
    <t>Villar de Torre</t>
  </si>
  <si>
    <t>Balsa de Tudelilla</t>
  </si>
  <si>
    <t>Tudelilla</t>
  </si>
  <si>
    <t>Balsa La Llanada III "La Muela"</t>
  </si>
  <si>
    <t>Balsa regulación Tirón-Rioja Alta 2</t>
  </si>
  <si>
    <t>Balsa SAT Carrera Las Planas</t>
  </si>
  <si>
    <t>Balsa de  C.R. Arenzana de Abajo</t>
  </si>
  <si>
    <t>Arenzana de Abajo</t>
  </si>
  <si>
    <t>Balsa de El Redal II</t>
  </si>
  <si>
    <t>Balsa de Valverde</t>
  </si>
  <si>
    <t>Valverde de Rioja</t>
  </si>
  <si>
    <t xml:space="preserve">Balsa La Cañadilla </t>
  </si>
  <si>
    <t>Quel</t>
  </si>
  <si>
    <t>Balsa de San Román de Cameros</t>
  </si>
  <si>
    <t>Presa de Cornago</t>
  </si>
  <si>
    <t>Balsa elevada C.R. Canal de Lodosa</t>
  </si>
  <si>
    <t>Balsa de Santa Coloma</t>
  </si>
  <si>
    <t>Santa Coloma</t>
  </si>
  <si>
    <t>Balsa Viñas Nuevas</t>
  </si>
  <si>
    <t>Balsa de Sorzano</t>
  </si>
  <si>
    <t>Sorzano</t>
  </si>
  <si>
    <t>Estanca de Bustarrío</t>
  </si>
  <si>
    <t>Arnedo</t>
  </si>
  <si>
    <t>Balsa de Turrax</t>
  </si>
  <si>
    <t>Balsa de Pipaona</t>
  </si>
  <si>
    <t>Balsa de Santurdejo II</t>
  </si>
  <si>
    <t>Santurdejo</t>
  </si>
  <si>
    <t>Balsa San Chisnal Los Campillos</t>
  </si>
  <si>
    <t>Balsa de Cofín</t>
  </si>
  <si>
    <t>Balsa La Llanada II solar</t>
  </si>
  <si>
    <t xml:space="preserve">Embalse del Campo </t>
  </si>
  <si>
    <t>Balsa Cañada</t>
  </si>
  <si>
    <t>Embalse de Añamaza</t>
  </si>
  <si>
    <t>Cabretón</t>
  </si>
  <si>
    <t>Balsa Los Pezales</t>
  </si>
  <si>
    <t>Alcanadre</t>
  </si>
  <si>
    <t>Balsa de Corera II</t>
  </si>
  <si>
    <t>Balsa Valleoscuro Los Campillos</t>
  </si>
  <si>
    <t>Balsa de Hormilla Valpierre</t>
  </si>
  <si>
    <t>Balsa Roble Alto Los Campillos</t>
  </si>
  <si>
    <t xml:space="preserve">Balsa alta de Juancaliente </t>
  </si>
  <si>
    <t>Embalse de Santudejo I</t>
  </si>
  <si>
    <t>TOTAL</t>
  </si>
  <si>
    <t>Balsa de C.R. Río Tuerto II</t>
  </si>
  <si>
    <t>Balsa de C.R. Río Tuerto I</t>
  </si>
  <si>
    <t>Fuente: Servicio de Infraestructuras Agrarias.</t>
  </si>
  <si>
    <t>Balsa inferior C.R. Cabezorroyo</t>
  </si>
  <si>
    <t>Balsa intermedia C.R. Cabezorroyo</t>
  </si>
  <si>
    <t>Balsa elevada C.R. Cabezorroyo</t>
  </si>
  <si>
    <t>Balsa inferior C.R. Tramo IV</t>
  </si>
  <si>
    <t>Balsa elevada C.R. Tramo IV</t>
  </si>
  <si>
    <t>Balsa Hormilla acequia San Asensio</t>
  </si>
  <si>
    <t>Balsa elevada C.R. Las Planas</t>
  </si>
  <si>
    <t>Balsa C.R. Las Planas (margen izda.)</t>
  </si>
  <si>
    <t>Balsa C.R. Las Planas (margen dcha.)</t>
  </si>
  <si>
    <t>San Román de Cameros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</si>
  <si>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</si>
  <si>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</si>
  <si>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</si>
  <si>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</si>
  <si>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</si>
  <si>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</si>
  <si>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</si>
  <si>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</si>
  <si>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</si>
  <si>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</si>
  <si>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</si>
  <si>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</si>
  <si>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%</t>
  </si>
  <si>
    <t>MES</t>
  </si>
  <si>
    <t>Serie histórica 2019-2023</t>
  </si>
  <si>
    <r>
      <t>1.5.2. Agua total en embalses mayores de 30 hm</t>
    </r>
    <r>
      <rPr>
        <vertAlign val="superscript"/>
        <sz val="8"/>
        <color theme="1"/>
        <rFont val="Riojana SemiBold"/>
      </rPr>
      <t>3</t>
    </r>
    <r>
      <rPr>
        <sz val="11.75"/>
        <color theme="1"/>
        <rFont val="Riojana SemiBold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</si>
</sst>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00"/>
    <numFmt numFmtId="169" formatCode="0.0"/>
    <numFmt numFmtId="170" formatCode="#,##0.0"/>
    <numFmt numFmtId="171" formatCode="#,##0.000"/>
  </numFmts>
  <fonts count="18">
    <font>
      <sz val="6.25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13"/>
      <color theme="1"/>
      <name val="Riojana SemiBold"/>
    </font>
    <font>
      <b/>
      <sz val="13"/>
      <color theme="1"/>
      <name val="Riojana Book"/>
      <family val="2"/>
      <scheme val="minor"/>
    </font>
    <font>
      <b/>
      <sz val="8"/>
      <name val="Frutiger LT Std 55 Roman"/>
      <family val="2"/>
    </font>
    <font>
      <b/>
      <vertAlign val="superscript"/>
      <sz val="6.5"/>
      <color theme="0"/>
      <name val="Riojana Bold"/>
      <scheme val="major"/>
    </font>
    <font>
      <sz val="6"/>
      <name val="Arial"/>
      <family val="2"/>
    </font>
    <font>
      <sz val="8"/>
      <name val="Arial"/>
      <family val="2"/>
    </font>
    <font>
      <sz val="6"/>
      <name val="Frutiger LT Std 55 Roman"/>
      <family val="2"/>
    </font>
    <font>
      <sz val="9"/>
      <name val="Arial"/>
      <family val="2"/>
    </font>
    <font>
      <sz val="6"/>
      <color rgb="FFFF0000"/>
      <name val="Frutiger LT Std 55 Roman"/>
      <family val="2"/>
    </font>
    <font>
      <b/>
      <sz val="9"/>
      <name val="Arial"/>
      <family val="2"/>
    </font>
    <font>
      <vertAlign val="superscript"/>
      <sz val="8"/>
      <color theme="1"/>
      <name val="Riojana SemiBold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6">
    <xf numFmtId="0" fontId="0" fillId="0" borderId="0"/>
    <xf numFmtId="0" fontId="7" fillId="0" borderId="0" applyNumberFormat="0" applyFill="0" applyAlignment="0" applyProtection="0"/>
    <xf numFmtId="167" fontId="3" fillId="3" borderId="1" applyAlignment="0" applyProtection="0"/>
    <xf numFmtId="167" fontId="3" fillId="4" borderId="1" applyAlignment="0" applyProtection="0"/>
    <xf numFmtId="0" fontId="2" fillId="2" borderId="1" applyNumberFormat="0" applyAlignment="0" applyProtection="0"/>
    <xf numFmtId="0" fontId="2" fillId="5" borderId="1" applyNumberFormat="0" applyAlignment="0" applyProtection="0"/>
    <xf numFmtId="165" fontId="3" fillId="0" borderId="0" applyFill="0" applyBorder="0" applyProtection="0">
      <alignment horizontal="right" vertical="center"/>
    </xf>
    <xf numFmtId="166" fontId="3" fillId="0" borderId="0" applyFill="0" applyBorder="0" applyProtection="0">
      <alignment horizontal="right" vertical="center"/>
    </xf>
    <xf numFmtId="0" fontId="4" fillId="0" borderId="0" applyNumberFormat="0" applyFill="0" applyAlignment="0" applyProtection="0"/>
    <xf numFmtId="0" fontId="1" fillId="0" borderId="0"/>
    <xf numFmtId="0" fontId="5" fillId="0" borderId="0" applyAlignment="0">
      <alignment horizontal="left"/>
    </xf>
    <xf numFmtId="164" fontId="3" fillId="0" borderId="0" applyFill="0" applyBorder="0" applyProtection="0">
      <alignment horizontal="right" vertical="center"/>
    </xf>
    <xf numFmtId="166" fontId="6" fillId="6" borderId="1" applyAlignment="0">
      <alignment horizontal="left" vertical="center" wrapText="1"/>
    </xf>
    <xf numFmtId="0" fontId="8" fillId="0" borderId="0" applyNumberFormat="0" applyFill="0" applyAlignment="0" applyProtection="0"/>
    <xf numFmtId="0" fontId="3" fillId="4" borderId="1" applyNumberFormat="0" applyAlignment="0" applyProtection="0"/>
    <xf numFmtId="0" fontId="3" fillId="3" borderId="1" applyNumberFormat="0" applyAlignment="0" applyProtection="0"/>
  </cellStyleXfs>
  <cellXfs count="66">
    <xf numFmtId="0" fontId="0" fillId="0" borderId="0" xfId="0"/>
    <xf numFmtId="0" fontId="9" fillId="0" borderId="0" xfId="9" applyFont="1" applyAlignment="1">
      <alignment vertical="center"/>
    </xf>
    <xf numFmtId="0" fontId="2" fillId="2" borderId="1" xfId="4" applyAlignment="1">
      <alignment horizontal="left" vertical="center" indent="2"/>
    </xf>
    <xf numFmtId="0" fontId="2" fillId="2" borderId="1" xfId="4" applyAlignment="1">
      <alignment horizontal="left" vertical="center" indent="1"/>
    </xf>
    <xf numFmtId="168" fontId="2" fillId="2" borderId="1" xfId="4" applyNumberFormat="1" applyAlignment="1">
      <alignment horizontal="right" vertical="center" wrapText="1" indent="1"/>
    </xf>
    <xf numFmtId="0" fontId="11" fillId="0" borderId="0" xfId="9" applyFont="1" applyAlignment="1">
      <alignment vertical="center"/>
    </xf>
    <xf numFmtId="169" fontId="3" fillId="4" borderId="1" xfId="14" applyNumberFormat="1" applyAlignment="1">
      <alignment horizontal="left" vertical="center" wrapText="1" indent="1"/>
    </xf>
    <xf numFmtId="2" fontId="3" fillId="3" borderId="1" xfId="15" applyNumberFormat="1" applyAlignment="1">
      <alignment horizontal="left" vertical="center" wrapText="1" indent="1"/>
    </xf>
    <xf numFmtId="168" fontId="3" fillId="3" borderId="1" xfId="15" applyNumberFormat="1" applyAlignment="1">
      <alignment horizontal="right" vertical="center" wrapText="1" indent="1"/>
    </xf>
    <xf numFmtId="0" fontId="12" fillId="0" borderId="0" xfId="9" applyFont="1" applyAlignment="1">
      <alignment vertical="center"/>
    </xf>
    <xf numFmtId="170" fontId="3" fillId="4" borderId="1" xfId="14" applyNumberFormat="1" applyAlignment="1">
      <alignment horizontal="left" vertical="center" indent="1"/>
    </xf>
    <xf numFmtId="2" fontId="3" fillId="3" borderId="1" xfId="15" applyNumberFormat="1" applyAlignment="1">
      <alignment horizontal="left" vertical="center" indent="1"/>
    </xf>
    <xf numFmtId="168" fontId="3" fillId="3" borderId="1" xfId="15" applyNumberFormat="1" applyAlignment="1">
      <alignment horizontal="right" vertical="center" indent="1"/>
    </xf>
    <xf numFmtId="169" fontId="0" fillId="4" borderId="1" xfId="14" applyNumberFormat="1" applyFont="1" applyAlignment="1">
      <alignment horizontal="left" vertical="center" wrapText="1" indent="1"/>
    </xf>
    <xf numFmtId="169" fontId="13" fillId="0" borderId="0" xfId="9" applyNumberFormat="1" applyFont="1" applyBorder="1" applyAlignment="1">
      <alignment horizontal="left" vertical="center" wrapText="1"/>
    </xf>
    <xf numFmtId="4" fontId="13" fillId="0" borderId="0" xfId="9" applyNumberFormat="1" applyFont="1" applyBorder="1" applyAlignment="1">
      <alignment horizontal="right" vertical="center" wrapText="1"/>
    </xf>
    <xf numFmtId="0" fontId="14" fillId="0" borderId="0" xfId="9" applyFont="1"/>
    <xf numFmtId="0" fontId="0" fillId="0" borderId="0" xfId="0" applyAlignment="1">
      <alignment horizontal="center"/>
    </xf>
    <xf numFmtId="169" fontId="13" fillId="0" borderId="0" xfId="9" applyNumberFormat="1" applyFont="1" applyBorder="1" applyAlignment="1">
      <alignment horizontal="left" vertical="center" wrapText="1" indent="1"/>
    </xf>
    <xf numFmtId="168" fontId="13" fillId="0" borderId="0" xfId="9" applyNumberFormat="1" applyFont="1" applyBorder="1" applyAlignment="1">
      <alignment horizontal="right" vertical="center" wrapText="1" indent="1"/>
    </xf>
    <xf numFmtId="169" fontId="13" fillId="0" borderId="0" xfId="9" applyNumberFormat="1" applyFont="1" applyBorder="1" applyAlignment="1">
      <alignment horizontal="left" vertical="top" wrapText="1"/>
    </xf>
    <xf numFmtId="0" fontId="12" fillId="0" borderId="0" xfId="9" applyFont="1" applyAlignment="1">
      <alignment horizontal="left" vertical="center" indent="1"/>
    </xf>
    <xf numFmtId="168" fontId="12" fillId="0" borderId="0" xfId="9" applyNumberFormat="1" applyFont="1" applyAlignment="1">
      <alignment horizontal="right" vertical="center" indent="1"/>
    </xf>
    <xf numFmtId="0" fontId="12" fillId="0" borderId="0" xfId="9" applyFont="1" applyAlignment="1">
      <alignment horizontal="left" vertical="center" indent="2"/>
    </xf>
    <xf numFmtId="169" fontId="15" fillId="0" borderId="0" xfId="9" applyNumberFormat="1" applyFont="1" applyBorder="1" applyAlignment="1">
      <alignment horizontal="left" vertical="center" wrapText="1" indent="2"/>
    </xf>
    <xf numFmtId="169" fontId="15" fillId="0" borderId="0" xfId="9" applyNumberFormat="1" applyFont="1" applyBorder="1" applyAlignment="1">
      <alignment horizontal="left" vertical="center" wrapText="1" indent="1"/>
    </xf>
    <xf numFmtId="168" fontId="15" fillId="0" borderId="0" xfId="9" applyNumberFormat="1" applyFont="1" applyBorder="1" applyAlignment="1">
      <alignment horizontal="right" vertical="center" wrapText="1" indent="1"/>
    </xf>
    <xf numFmtId="0" fontId="12" fillId="0" borderId="0" xfId="9" applyFont="1" applyFill="1" applyAlignment="1">
      <alignment horizontal="left" vertical="center" indent="2"/>
    </xf>
    <xf numFmtId="0" fontId="12" fillId="0" borderId="0" xfId="9" applyFont="1" applyFill="1" applyAlignment="1">
      <alignment horizontal="left" vertical="center" indent="1"/>
    </xf>
    <xf numFmtId="168" fontId="12" fillId="0" borderId="0" xfId="9" applyNumberFormat="1" applyFont="1" applyFill="1" applyAlignment="1">
      <alignment horizontal="right" vertical="center" indent="1"/>
    </xf>
    <xf numFmtId="168" fontId="3" fillId="3" borderId="3" xfId="15" applyNumberFormat="1" applyBorder="1" applyAlignment="1">
      <alignment horizontal="right" vertical="center" wrapText="1" indent="1"/>
    </xf>
    <xf numFmtId="169" fontId="0" fillId="4" borderId="3" xfId="14" applyNumberFormat="1" applyFont="1" applyBorder="1" applyAlignment="1">
      <alignment horizontal="left" vertical="center" wrapText="1" indent="1"/>
    </xf>
    <xf numFmtId="2" fontId="3" fillId="3" borderId="3" xfId="15" applyNumberFormat="1" applyBorder="1" applyAlignment="1">
      <alignment horizontal="left" vertical="center" wrapText="1" indent="1"/>
    </xf>
    <xf numFmtId="169" fontId="3" fillId="4" borderId="3" xfId="14" applyNumberFormat="1" applyBorder="1" applyAlignment="1">
      <alignment horizontal="left" vertical="center" wrapText="1" indent="1"/>
    </xf>
    <xf numFmtId="2" fontId="0" fillId="3" borderId="3" xfId="15" applyNumberFormat="1" applyFont="1" applyBorder="1" applyAlignment="1">
      <alignment horizontal="left" vertical="center" wrapText="1" indent="1"/>
    </xf>
    <xf numFmtId="169" fontId="13" fillId="0" borderId="0" xfId="9" applyNumberFormat="1" applyFont="1" applyFill="1" applyBorder="1" applyAlignment="1">
      <alignment horizontal="left" vertical="center" wrapText="1" indent="1"/>
    </xf>
    <xf numFmtId="0" fontId="12" fillId="0" borderId="0" xfId="9" applyFont="1" applyFill="1" applyAlignment="1">
      <alignment vertical="center"/>
    </xf>
    <xf numFmtId="0" fontId="2" fillId="5" borderId="5" xfId="5" applyBorder="1" applyAlignment="1">
      <alignment horizontal="left" vertical="center" indent="1"/>
    </xf>
    <xf numFmtId="0" fontId="2" fillId="5" borderId="6" xfId="5" applyBorder="1" applyAlignment="1">
      <alignment horizontal="left" vertical="center" indent="1"/>
    </xf>
    <xf numFmtId="171" fontId="2" fillId="5" borderId="7" xfId="5" applyNumberFormat="1" applyBorder="1" applyAlignment="1">
      <alignment horizontal="right" vertical="center" wrapText="1" indent="1"/>
    </xf>
    <xf numFmtId="171" fontId="2" fillId="5" borderId="5" xfId="5" applyNumberFormat="1" applyBorder="1" applyAlignment="1">
      <alignment horizontal="right" vertical="center" wrapText="1" indent="1"/>
    </xf>
    <xf numFmtId="171" fontId="2" fillId="5" borderId="8" xfId="5" applyNumberFormat="1" applyBorder="1" applyAlignment="1">
      <alignment horizontal="right" vertical="center" wrapText="1" indent="1"/>
    </xf>
    <xf numFmtId="171" fontId="2" fillId="5" borderId="6" xfId="5" applyNumberFormat="1" applyBorder="1" applyAlignment="1">
      <alignment horizontal="right" vertical="center" wrapText="1" indent="1"/>
    </xf>
    <xf numFmtId="0" fontId="7" fillId="0" borderId="0" xfId="1" applyAlignment="1">
      <alignment horizontal="left" vertical="top"/>
    </xf>
    <xf numFmtId="0" fontId="4" fillId="0" borderId="0" xfId="8" applyAlignment="1">
      <alignment horizontal="left" vertical="top"/>
    </xf>
    <xf numFmtId="0" fontId="0" fillId="0" borderId="2" xfId="0" applyBorder="1" applyAlignment="1">
      <alignment horizontal="left"/>
    </xf>
    <xf numFmtId="169" fontId="0" fillId="4" borderId="3" xfId="14" applyNumberFormat="1" applyFont="1" applyBorder="1" applyAlignment="1">
      <alignment horizontal="left" vertical="center" wrapText="1" indent="1"/>
    </xf>
    <xf numFmtId="169" fontId="0" fillId="4" borderId="4" xfId="14" applyNumberFormat="1" applyFont="1" applyBorder="1" applyAlignment="1">
      <alignment horizontal="left" vertical="center" wrapText="1" indent="1"/>
    </xf>
    <xf numFmtId="2" fontId="3" fillId="3" borderId="3" xfId="15" applyNumberFormat="1" applyBorder="1" applyAlignment="1">
      <alignment horizontal="left" vertical="center" wrapText="1" indent="1"/>
    </xf>
    <xf numFmtId="2" fontId="3" fillId="3" borderId="4" xfId="15" applyNumberFormat="1" applyBorder="1" applyAlignment="1">
      <alignment horizontal="left" vertical="center" wrapText="1" indent="1"/>
    </xf>
    <xf numFmtId="168" fontId="3" fillId="3" borderId="3" xfId="15" applyNumberFormat="1" applyBorder="1" applyAlignment="1">
      <alignment horizontal="right" vertical="center" wrapText="1" indent="1"/>
    </xf>
    <xf numFmtId="168" fontId="3" fillId="3" borderId="4" xfId="15" applyNumberFormat="1" applyBorder="1" applyAlignment="1">
      <alignment horizontal="right" vertical="center" wrapText="1" indent="1"/>
    </xf>
    <xf numFmtId="0" fontId="12" fillId="0" borderId="0" xfId="9" applyFont="1"/>
    <xf numFmtId="0" fontId="12" fillId="0" borderId="0" xfId="9" applyFont="1" applyAlignment="1">
      <alignment horizontal="left" indent="1"/>
    </xf>
    <xf numFmtId="0" fontId="12" fillId="0" borderId="0" xfId="9" applyFont="1" applyBorder="1"/>
    <xf numFmtId="0" fontId="12" fillId="0" borderId="9" xfId="9" applyFont="1" applyBorder="1"/>
    <xf numFmtId="164" fontId="3" fillId="3" borderId="1" xfId="11" applyFill="1" applyBorder="1" applyAlignment="1">
      <alignment horizontal="right" vertical="center" indent="1"/>
    </xf>
    <xf numFmtId="0" fontId="3" fillId="4" borderId="1" xfId="14" applyAlignment="1">
      <alignment horizontal="left" vertical="center" indent="1"/>
    </xf>
    <xf numFmtId="0" fontId="2" fillId="5" borderId="1" xfId="5" applyAlignment="1">
      <alignment horizontal="center" vertical="center"/>
    </xf>
    <xf numFmtId="0" fontId="2" fillId="2" borderId="1" xfId="4" applyAlignment="1">
      <alignment horizontal="left" vertical="center" indent="1"/>
    </xf>
    <xf numFmtId="0" fontId="2" fillId="2" borderId="1" xfId="4" applyAlignment="1">
      <alignment horizontal="center" vertical="center"/>
    </xf>
    <xf numFmtId="0" fontId="16" fillId="0" borderId="0" xfId="9" applyFont="1"/>
    <xf numFmtId="0" fontId="16" fillId="0" borderId="0" xfId="9" applyFont="1" applyAlignment="1"/>
    <xf numFmtId="0" fontId="16" fillId="0" borderId="0" xfId="9" applyFont="1" applyAlignment="1">
      <alignment horizontal="left"/>
    </xf>
    <xf numFmtId="0" fontId="4" fillId="0" borderId="0" xfId="8" applyAlignment="1">
      <alignment horizontal="left"/>
    </xf>
    <xf numFmtId="0" fontId="4" fillId="0" borderId="0" xfId="8" applyAlignment="1">
      <alignment horizontal="left"/>
    </xf>
  </cellXfs>
  <cellStyles count="16">
    <cellStyle name="60% - Énfasis1" xfId="4" builtinId="32" customBuiltin="1"/>
    <cellStyle name="Cálculo" xfId="2" builtinId="22" customBuiltin="1"/>
    <cellStyle name="Cálculo 2" xfId="15"/>
    <cellStyle name="Celda de comprobación" xfId="3" builtinId="23" customBuiltin="1"/>
    <cellStyle name="Celda de comprobación 2" xfId="14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2 2" xfId="13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="140" zoomScaleNormal="140" workbookViewId="0">
      <selection activeCell="A2" sqref="A2:G2"/>
    </sheetView>
  </sheetViews>
  <sheetFormatPr baseColWidth="10" defaultRowHeight="11.25"/>
  <cols>
    <col min="1" max="1" width="29.59765625" style="23" bestFit="1" customWidth="1"/>
    <col min="2" max="2" width="16.796875" style="21" customWidth="1"/>
    <col min="3" max="3" width="8.19921875" style="22" customWidth="1"/>
    <col min="4" max="4" width="4" style="9" customWidth="1"/>
    <col min="5" max="5" width="30" style="21" bestFit="1" customWidth="1"/>
    <col min="6" max="6" width="18.59765625" style="21" bestFit="1" customWidth="1"/>
    <col min="7" max="7" width="8.19921875" style="22" customWidth="1"/>
    <col min="8" max="16384" width="11.19921875" style="9"/>
  </cols>
  <sheetData>
    <row r="1" spans="1:7" s="1" customFormat="1" ht="30.75" customHeight="1">
      <c r="A1" s="43" t="s">
        <v>0</v>
      </c>
      <c r="B1" s="43"/>
      <c r="C1" s="43"/>
      <c r="D1" s="43"/>
      <c r="E1" s="43"/>
      <c r="F1" s="43"/>
      <c r="G1" s="43"/>
    </row>
    <row r="2" spans="1:7" s="1" customFormat="1" ht="24" customHeight="1">
      <c r="A2" s="44" t="s">
        <v>1</v>
      </c>
      <c r="B2" s="44"/>
      <c r="C2" s="44"/>
      <c r="D2" s="44"/>
      <c r="E2" s="44"/>
      <c r="F2" s="44"/>
      <c r="G2" s="44"/>
    </row>
    <row r="3" spans="1:7" s="5" customFormat="1" ht="22.5" customHeight="1">
      <c r="A3" s="2" t="s">
        <v>2</v>
      </c>
      <c r="B3" s="3" t="s">
        <v>3</v>
      </c>
      <c r="C3" s="4" t="s">
        <v>4</v>
      </c>
      <c r="E3" s="3" t="s">
        <v>2</v>
      </c>
      <c r="F3" s="3" t="s">
        <v>3</v>
      </c>
      <c r="G3" s="4" t="s">
        <v>4</v>
      </c>
    </row>
    <row r="4" spans="1:7" ht="12" customHeight="1">
      <c r="A4" s="6" t="s">
        <v>5</v>
      </c>
      <c r="B4" s="7" t="s">
        <v>6</v>
      </c>
      <c r="C4" s="8">
        <v>68</v>
      </c>
      <c r="D4" s="5"/>
      <c r="E4" s="46" t="s">
        <v>132</v>
      </c>
      <c r="F4" s="48" t="s">
        <v>19</v>
      </c>
      <c r="G4" s="50">
        <v>7.0000000000000007E-2</v>
      </c>
    </row>
    <row r="5" spans="1:7" ht="12" customHeight="1">
      <c r="A5" s="6" t="s">
        <v>9</v>
      </c>
      <c r="B5" s="7" t="s">
        <v>10</v>
      </c>
      <c r="C5" s="8">
        <v>35</v>
      </c>
      <c r="D5" s="5"/>
      <c r="E5" s="47"/>
      <c r="F5" s="49"/>
      <c r="G5" s="51"/>
    </row>
    <row r="6" spans="1:7" ht="12" customHeight="1">
      <c r="A6" s="6" t="s">
        <v>13</v>
      </c>
      <c r="B6" s="7" t="s">
        <v>14</v>
      </c>
      <c r="C6" s="8">
        <v>33</v>
      </c>
      <c r="D6" s="5"/>
      <c r="E6" s="6" t="s">
        <v>22</v>
      </c>
      <c r="F6" s="7" t="s">
        <v>23</v>
      </c>
      <c r="G6" s="8">
        <v>0.06</v>
      </c>
    </row>
    <row r="7" spans="1:7" ht="11.25" customHeight="1">
      <c r="A7" s="6" t="s">
        <v>17</v>
      </c>
      <c r="B7" s="7" t="s">
        <v>18</v>
      </c>
      <c r="C7" s="8">
        <v>3.6</v>
      </c>
      <c r="D7" s="5"/>
      <c r="E7" s="31" t="s">
        <v>133</v>
      </c>
      <c r="F7" s="32" t="s">
        <v>19</v>
      </c>
      <c r="G7" s="30">
        <v>0.06</v>
      </c>
    </row>
    <row r="8" spans="1:7" ht="12" customHeight="1">
      <c r="A8" s="6" t="s">
        <v>20</v>
      </c>
      <c r="B8" s="7" t="s">
        <v>21</v>
      </c>
      <c r="C8" s="8">
        <v>2.5</v>
      </c>
      <c r="D8" s="5"/>
      <c r="E8" s="6" t="s">
        <v>28</v>
      </c>
      <c r="F8" s="7" t="s">
        <v>29</v>
      </c>
      <c r="G8" s="8">
        <v>0.06</v>
      </c>
    </row>
    <row r="9" spans="1:7" ht="12" customHeight="1">
      <c r="A9" s="6" t="s">
        <v>24</v>
      </c>
      <c r="B9" s="7" t="s">
        <v>25</v>
      </c>
      <c r="C9" s="8">
        <v>2.2999999999999998</v>
      </c>
      <c r="D9" s="5"/>
      <c r="E9" s="6" t="s">
        <v>32</v>
      </c>
      <c r="F9" s="7" t="s">
        <v>31</v>
      </c>
      <c r="G9" s="8">
        <v>5.8000000000000003E-2</v>
      </c>
    </row>
    <row r="10" spans="1:7" ht="12" customHeight="1">
      <c r="A10" s="6" t="s">
        <v>26</v>
      </c>
      <c r="B10" s="7" t="s">
        <v>27</v>
      </c>
      <c r="C10" s="8">
        <v>2</v>
      </c>
      <c r="D10" s="5"/>
      <c r="E10" s="6" t="s">
        <v>130</v>
      </c>
      <c r="F10" s="7" t="s">
        <v>49</v>
      </c>
      <c r="G10" s="8">
        <v>5.1999999999999998E-2</v>
      </c>
    </row>
    <row r="11" spans="1:7" ht="12" customHeight="1">
      <c r="A11" s="6" t="s">
        <v>30</v>
      </c>
      <c r="B11" s="7" t="s">
        <v>31</v>
      </c>
      <c r="C11" s="8">
        <v>1.6</v>
      </c>
      <c r="D11" s="5"/>
      <c r="E11" s="6" t="s">
        <v>35</v>
      </c>
      <c r="F11" s="7" t="s">
        <v>36</v>
      </c>
      <c r="G11" s="8">
        <v>0.05</v>
      </c>
    </row>
    <row r="12" spans="1:7" ht="12" customHeight="1">
      <c r="A12" s="6" t="s">
        <v>33</v>
      </c>
      <c r="B12" s="7" t="s">
        <v>34</v>
      </c>
      <c r="C12" s="8">
        <v>0.4</v>
      </c>
      <c r="D12" s="5"/>
      <c r="E12" s="6" t="s">
        <v>39</v>
      </c>
      <c r="F12" s="7" t="s">
        <v>40</v>
      </c>
      <c r="G12" s="8">
        <v>0.05</v>
      </c>
    </row>
    <row r="13" spans="1:7" ht="12" customHeight="1">
      <c r="A13" s="6" t="s">
        <v>37</v>
      </c>
      <c r="B13" s="7" t="s">
        <v>38</v>
      </c>
      <c r="C13" s="8">
        <v>0.4</v>
      </c>
      <c r="D13" s="5"/>
      <c r="E13" s="31" t="s">
        <v>134</v>
      </c>
      <c r="F13" s="32" t="s">
        <v>19</v>
      </c>
      <c r="G13" s="30">
        <v>0.04</v>
      </c>
    </row>
    <row r="14" spans="1:7" ht="12" customHeight="1">
      <c r="A14" s="6" t="s">
        <v>41</v>
      </c>
      <c r="B14" s="7" t="s">
        <v>42</v>
      </c>
      <c r="C14" s="8">
        <v>0.35</v>
      </c>
      <c r="D14" s="5"/>
      <c r="E14" s="6" t="s">
        <v>45</v>
      </c>
      <c r="F14" s="7" t="s">
        <v>34</v>
      </c>
      <c r="G14" s="8">
        <v>3.5000000000000003E-2</v>
      </c>
    </row>
    <row r="15" spans="1:7" ht="12" customHeight="1">
      <c r="A15" s="6" t="s">
        <v>43</v>
      </c>
      <c r="B15" s="7" t="s">
        <v>44</v>
      </c>
      <c r="C15" s="8">
        <v>0.33500000000000002</v>
      </c>
      <c r="D15" s="5"/>
      <c r="E15" s="6" t="s">
        <v>129</v>
      </c>
      <c r="F15" s="7" t="s">
        <v>49</v>
      </c>
      <c r="G15" s="8">
        <v>3.5000000000000003E-2</v>
      </c>
    </row>
    <row r="16" spans="1:7" ht="12" customHeight="1">
      <c r="A16" s="6" t="s">
        <v>46</v>
      </c>
      <c r="B16" s="7" t="s">
        <v>34</v>
      </c>
      <c r="C16" s="8">
        <v>0.30399999999999999</v>
      </c>
      <c r="D16" s="5"/>
      <c r="E16" s="6" t="s">
        <v>126</v>
      </c>
      <c r="F16" s="7" t="s">
        <v>34</v>
      </c>
      <c r="G16" s="8">
        <v>3.4000000000000002E-2</v>
      </c>
    </row>
    <row r="17" spans="1:7" ht="12" customHeight="1">
      <c r="A17" s="6" t="s">
        <v>48</v>
      </c>
      <c r="B17" s="7" t="s">
        <v>49</v>
      </c>
      <c r="C17" s="8">
        <v>0.24698800000000001</v>
      </c>
      <c r="D17" s="5"/>
      <c r="E17" s="6" t="s">
        <v>47</v>
      </c>
      <c r="F17" s="7" t="s">
        <v>31</v>
      </c>
      <c r="G17" s="8">
        <v>3.3000000000000002E-2</v>
      </c>
    </row>
    <row r="18" spans="1:7" ht="12" customHeight="1">
      <c r="A18" s="6" t="s">
        <v>52</v>
      </c>
      <c r="B18" s="7" t="s">
        <v>53</v>
      </c>
      <c r="C18" s="8">
        <v>0.22700000000000001</v>
      </c>
      <c r="D18" s="5"/>
      <c r="E18" s="6" t="s">
        <v>50</v>
      </c>
      <c r="F18" s="7" t="s">
        <v>51</v>
      </c>
      <c r="G18" s="8">
        <v>3.3000000000000002E-2</v>
      </c>
    </row>
    <row r="19" spans="1:7" ht="12" customHeight="1">
      <c r="A19" s="6" t="s">
        <v>56</v>
      </c>
      <c r="B19" s="7" t="s">
        <v>34</v>
      </c>
      <c r="C19" s="8">
        <v>0.22500000000000001</v>
      </c>
      <c r="D19" s="5"/>
      <c r="E19" s="6" t="s">
        <v>54</v>
      </c>
      <c r="F19" s="7" t="s">
        <v>55</v>
      </c>
      <c r="G19" s="8">
        <v>0.03</v>
      </c>
    </row>
    <row r="20" spans="1:7" ht="12" customHeight="1">
      <c r="A20" s="6" t="s">
        <v>58</v>
      </c>
      <c r="B20" s="7" t="s">
        <v>59</v>
      </c>
      <c r="C20" s="8">
        <v>0.19500000000000001</v>
      </c>
      <c r="D20" s="5"/>
      <c r="E20" s="6" t="s">
        <v>57</v>
      </c>
      <c r="F20" s="7" t="s">
        <v>34</v>
      </c>
      <c r="G20" s="8">
        <v>2.9000000000000001E-2</v>
      </c>
    </row>
    <row r="21" spans="1:7" ht="12" customHeight="1">
      <c r="A21" s="6" t="s">
        <v>62</v>
      </c>
      <c r="B21" s="7" t="s">
        <v>40</v>
      </c>
      <c r="C21" s="8">
        <v>0.186</v>
      </c>
      <c r="D21" s="5"/>
      <c r="E21" s="6" t="s">
        <v>60</v>
      </c>
      <c r="F21" s="7" t="s">
        <v>61</v>
      </c>
      <c r="G21" s="8">
        <v>2.8000000000000001E-2</v>
      </c>
    </row>
    <row r="22" spans="1:7" ht="12" customHeight="1">
      <c r="A22" s="6" t="s">
        <v>64</v>
      </c>
      <c r="B22" s="7" t="s">
        <v>65</v>
      </c>
      <c r="C22" s="8">
        <v>0.16</v>
      </c>
      <c r="D22" s="5"/>
      <c r="E22" s="6" t="s">
        <v>63</v>
      </c>
      <c r="F22" s="7" t="s">
        <v>19</v>
      </c>
      <c r="G22" s="8">
        <v>2.7E-2</v>
      </c>
    </row>
    <row r="23" spans="1:7" ht="12" customHeight="1">
      <c r="A23" s="10" t="s">
        <v>68</v>
      </c>
      <c r="B23" s="11" t="s">
        <v>69</v>
      </c>
      <c r="C23" s="12">
        <v>0.16</v>
      </c>
      <c r="D23" s="5"/>
      <c r="E23" s="6" t="s">
        <v>66</v>
      </c>
      <c r="F23" s="7" t="s">
        <v>67</v>
      </c>
      <c r="G23" s="8">
        <v>2.5000000000000001E-2</v>
      </c>
    </row>
    <row r="24" spans="1:7" ht="12" customHeight="1">
      <c r="A24" s="6" t="s">
        <v>72</v>
      </c>
      <c r="B24" s="7" t="s">
        <v>73</v>
      </c>
      <c r="C24" s="8">
        <v>0.16</v>
      </c>
      <c r="D24" s="5"/>
      <c r="E24" s="6" t="s">
        <v>127</v>
      </c>
      <c r="F24" s="7" t="s">
        <v>34</v>
      </c>
      <c r="G24" s="8">
        <v>2.3E-2</v>
      </c>
    </row>
    <row r="25" spans="1:7" ht="12" customHeight="1">
      <c r="A25" s="6" t="s">
        <v>76</v>
      </c>
      <c r="B25" s="7" t="s">
        <v>77</v>
      </c>
      <c r="C25" s="8">
        <v>0.153</v>
      </c>
      <c r="D25" s="5"/>
      <c r="E25" s="6" t="s">
        <v>70</v>
      </c>
      <c r="F25" s="7" t="s">
        <v>71</v>
      </c>
      <c r="G25" s="8">
        <v>2.1196E-2</v>
      </c>
    </row>
    <row r="26" spans="1:7" ht="12" customHeight="1">
      <c r="A26" s="6" t="s">
        <v>79</v>
      </c>
      <c r="B26" s="7" t="s">
        <v>80</v>
      </c>
      <c r="C26" s="8">
        <v>0.14000000000000001</v>
      </c>
      <c r="D26" s="5"/>
      <c r="E26" s="6" t="s">
        <v>74</v>
      </c>
      <c r="F26" s="7" t="s">
        <v>75</v>
      </c>
      <c r="G26" s="8">
        <v>0.02</v>
      </c>
    </row>
    <row r="27" spans="1:7" ht="12" customHeight="1">
      <c r="A27" s="6" t="s">
        <v>83</v>
      </c>
      <c r="B27" s="7" t="s">
        <v>19</v>
      </c>
      <c r="C27" s="8">
        <v>0.14000000000000001</v>
      </c>
      <c r="D27" s="5"/>
      <c r="E27" s="6" t="s">
        <v>78</v>
      </c>
      <c r="F27" s="7" t="s">
        <v>16</v>
      </c>
      <c r="G27" s="8">
        <v>0.02</v>
      </c>
    </row>
    <row r="28" spans="1:7" ht="12" customHeight="1">
      <c r="A28" s="6" t="s">
        <v>85</v>
      </c>
      <c r="B28" s="7" t="s">
        <v>34</v>
      </c>
      <c r="C28" s="8">
        <v>0.13</v>
      </c>
      <c r="D28" s="5"/>
      <c r="E28" s="6" t="s">
        <v>81</v>
      </c>
      <c r="F28" s="7" t="s">
        <v>82</v>
      </c>
      <c r="G28" s="8">
        <v>0.02</v>
      </c>
    </row>
    <row r="29" spans="1:7" ht="12" customHeight="1">
      <c r="A29" s="6" t="s">
        <v>88</v>
      </c>
      <c r="B29" s="7" t="s">
        <v>65</v>
      </c>
      <c r="C29" s="8">
        <v>0.13</v>
      </c>
      <c r="D29" s="5"/>
      <c r="E29" s="6" t="s">
        <v>84</v>
      </c>
      <c r="F29" s="7" t="s">
        <v>49</v>
      </c>
      <c r="G29" s="8">
        <v>1.7999999999999999E-2</v>
      </c>
    </row>
    <row r="30" spans="1:7" ht="12" customHeight="1">
      <c r="A30" s="6" t="s">
        <v>91</v>
      </c>
      <c r="B30" s="7" t="s">
        <v>92</v>
      </c>
      <c r="C30" s="8">
        <v>0.127</v>
      </c>
      <c r="D30" s="5"/>
      <c r="E30" s="6" t="s">
        <v>128</v>
      </c>
      <c r="F30" s="7" t="s">
        <v>34</v>
      </c>
      <c r="G30" s="8">
        <v>1.6E-2</v>
      </c>
    </row>
    <row r="31" spans="1:7" ht="12" customHeight="1">
      <c r="A31" s="6" t="s">
        <v>94</v>
      </c>
      <c r="B31" s="7" t="s">
        <v>31</v>
      </c>
      <c r="C31" s="8">
        <v>0.12</v>
      </c>
      <c r="D31" s="5"/>
      <c r="E31" s="10" t="s">
        <v>86</v>
      </c>
      <c r="F31" s="11" t="s">
        <v>87</v>
      </c>
      <c r="G31" s="12">
        <v>1.4999999999999999E-2</v>
      </c>
    </row>
    <row r="32" spans="1:7" ht="12" customHeight="1">
      <c r="A32" s="6" t="s">
        <v>96</v>
      </c>
      <c r="B32" s="7" t="s">
        <v>97</v>
      </c>
      <c r="C32" s="8">
        <v>0.11600000000000001</v>
      </c>
      <c r="D32" s="5"/>
      <c r="E32" s="6" t="s">
        <v>89</v>
      </c>
      <c r="F32" s="7" t="s">
        <v>90</v>
      </c>
      <c r="G32" s="8">
        <v>1.4999999999999999E-2</v>
      </c>
    </row>
    <row r="33" spans="1:10" ht="12" customHeight="1">
      <c r="A33" s="6" t="s">
        <v>99</v>
      </c>
      <c r="B33" s="7" t="s">
        <v>100</v>
      </c>
      <c r="C33" s="8">
        <v>0.112</v>
      </c>
      <c r="D33" s="5"/>
      <c r="E33" s="33" t="s">
        <v>93</v>
      </c>
      <c r="F33" s="34" t="s">
        <v>135</v>
      </c>
      <c r="G33" s="30">
        <v>1.4E-2</v>
      </c>
    </row>
    <row r="34" spans="1:10" ht="12" customHeight="1">
      <c r="A34" s="6" t="s">
        <v>103</v>
      </c>
      <c r="B34" s="7" t="s">
        <v>19</v>
      </c>
      <c r="C34" s="8">
        <v>0.112</v>
      </c>
      <c r="D34" s="5"/>
      <c r="E34" s="6" t="s">
        <v>95</v>
      </c>
      <c r="F34" s="7" t="s">
        <v>23</v>
      </c>
      <c r="G34" s="8">
        <v>1.2999999999999999E-2</v>
      </c>
    </row>
    <row r="35" spans="1:10" ht="12" customHeight="1">
      <c r="A35" s="6" t="s">
        <v>105</v>
      </c>
      <c r="B35" s="7" t="s">
        <v>106</v>
      </c>
      <c r="C35" s="8">
        <v>0.106</v>
      </c>
      <c r="D35" s="5"/>
      <c r="E35" s="6" t="s">
        <v>98</v>
      </c>
      <c r="F35" s="7" t="s">
        <v>19</v>
      </c>
      <c r="G35" s="8">
        <v>1.0999999999999999E-2</v>
      </c>
    </row>
    <row r="36" spans="1:10" ht="12" customHeight="1">
      <c r="A36" s="6" t="s">
        <v>108</v>
      </c>
      <c r="B36" s="7" t="s">
        <v>34</v>
      </c>
      <c r="C36" s="8">
        <v>0.1</v>
      </c>
      <c r="D36" s="5"/>
      <c r="E36" s="6" t="s">
        <v>101</v>
      </c>
      <c r="F36" s="7" t="s">
        <v>102</v>
      </c>
      <c r="G36" s="8">
        <v>0.01</v>
      </c>
    </row>
    <row r="37" spans="1:10" ht="12" customHeight="1">
      <c r="A37" s="6" t="s">
        <v>110</v>
      </c>
      <c r="B37" s="7" t="s">
        <v>34</v>
      </c>
      <c r="C37" s="8">
        <v>0.1</v>
      </c>
      <c r="D37" s="5"/>
      <c r="E37" s="10" t="s">
        <v>104</v>
      </c>
      <c r="F37" s="11" t="s">
        <v>67</v>
      </c>
      <c r="G37" s="12">
        <v>0.01</v>
      </c>
    </row>
    <row r="38" spans="1:10" ht="12" customHeight="1">
      <c r="A38" s="6" t="s">
        <v>112</v>
      </c>
      <c r="B38" s="7" t="s">
        <v>113</v>
      </c>
      <c r="C38" s="8">
        <v>0.1</v>
      </c>
      <c r="D38" s="5"/>
      <c r="E38" s="6" t="s">
        <v>107</v>
      </c>
      <c r="F38" s="7" t="s">
        <v>71</v>
      </c>
      <c r="G38" s="8">
        <v>6.9059999999999998E-3</v>
      </c>
    </row>
    <row r="39" spans="1:10" ht="12" customHeight="1">
      <c r="A39" s="6" t="s">
        <v>116</v>
      </c>
      <c r="B39" s="7" t="s">
        <v>29</v>
      </c>
      <c r="C39" s="8">
        <v>0.1</v>
      </c>
      <c r="D39" s="5"/>
      <c r="E39" s="6" t="s">
        <v>109</v>
      </c>
      <c r="F39" s="7" t="s">
        <v>19</v>
      </c>
      <c r="G39" s="8">
        <v>6.0000000000000001E-3</v>
      </c>
    </row>
    <row r="40" spans="1:10" ht="12" customHeight="1">
      <c r="A40" s="13" t="s">
        <v>118</v>
      </c>
      <c r="B40" s="7" t="s">
        <v>42</v>
      </c>
      <c r="C40" s="8">
        <v>0.1</v>
      </c>
      <c r="D40" s="5"/>
      <c r="E40" s="6" t="s">
        <v>111</v>
      </c>
      <c r="F40" s="7" t="s">
        <v>19</v>
      </c>
      <c r="G40" s="8">
        <v>5.0000000000000001E-3</v>
      </c>
    </row>
    <row r="41" spans="1:10" ht="11.25" customHeight="1">
      <c r="A41" s="31" t="s">
        <v>131</v>
      </c>
      <c r="B41" s="32" t="s">
        <v>42</v>
      </c>
      <c r="C41" s="30">
        <v>0.1</v>
      </c>
      <c r="D41" s="5"/>
      <c r="E41" s="6" t="s">
        <v>114</v>
      </c>
      <c r="F41" s="7" t="s">
        <v>115</v>
      </c>
      <c r="G41" s="8">
        <v>4.4999999999999997E-3</v>
      </c>
    </row>
    <row r="42" spans="1:10" ht="12" customHeight="1">
      <c r="A42" s="6" t="s">
        <v>121</v>
      </c>
      <c r="B42" s="7" t="s">
        <v>106</v>
      </c>
      <c r="C42" s="8">
        <v>9.4E-2</v>
      </c>
      <c r="D42" s="5"/>
      <c r="E42" s="6" t="s">
        <v>117</v>
      </c>
      <c r="F42" s="7" t="s">
        <v>71</v>
      </c>
      <c r="G42" s="8">
        <v>3.7130000000000002E-3</v>
      </c>
    </row>
    <row r="43" spans="1:10" s="16" customFormat="1" ht="12" customHeight="1">
      <c r="A43" s="13" t="s">
        <v>123</v>
      </c>
      <c r="B43" s="7" t="s">
        <v>80</v>
      </c>
      <c r="C43" s="8">
        <v>8.4000000000000005E-2</v>
      </c>
      <c r="D43" s="14"/>
      <c r="E43" s="6" t="s">
        <v>119</v>
      </c>
      <c r="F43" s="7" t="s">
        <v>71</v>
      </c>
      <c r="G43" s="8">
        <v>2.0999999999999999E-3</v>
      </c>
      <c r="H43" s="14"/>
      <c r="I43" s="14"/>
      <c r="J43" s="15"/>
    </row>
    <row r="44" spans="1:10" s="16" customFormat="1" ht="11.25" customHeight="1">
      <c r="A44" s="6" t="s">
        <v>124</v>
      </c>
      <c r="B44" s="7" t="s">
        <v>80</v>
      </c>
      <c r="C44" s="8">
        <v>0.08</v>
      </c>
      <c r="D44" s="17"/>
      <c r="E44" s="6" t="s">
        <v>120</v>
      </c>
      <c r="F44" s="7" t="s">
        <v>31</v>
      </c>
      <c r="G44" s="8">
        <v>1E-3</v>
      </c>
      <c r="H44" s="15"/>
    </row>
    <row r="45" spans="1:10" s="16" customFormat="1" ht="12">
      <c r="A45" s="6" t="s">
        <v>7</v>
      </c>
      <c r="B45" s="7" t="s">
        <v>8</v>
      </c>
      <c r="C45" s="8">
        <v>0.08</v>
      </c>
      <c r="D45" s="14"/>
      <c r="E45" s="37" t="s">
        <v>122</v>
      </c>
      <c r="F45" s="39">
        <f>SUM(G4:G44,C4:C47)</f>
        <v>154.88740299999992</v>
      </c>
      <c r="G45" s="40"/>
      <c r="H45" s="15"/>
    </row>
    <row r="46" spans="1:10" s="16" customFormat="1" ht="12">
      <c r="A46" s="6" t="s">
        <v>11</v>
      </c>
      <c r="B46" s="7" t="s">
        <v>12</v>
      </c>
      <c r="C46" s="8">
        <v>7.4999999999999997E-2</v>
      </c>
      <c r="D46" s="20"/>
      <c r="E46" s="38"/>
      <c r="F46" s="41"/>
      <c r="G46" s="42"/>
    </row>
    <row r="47" spans="1:10">
      <c r="A47" s="6" t="s">
        <v>15</v>
      </c>
      <c r="B47" s="7" t="s">
        <v>16</v>
      </c>
      <c r="C47" s="8">
        <v>7.4999999999999997E-2</v>
      </c>
      <c r="E47" s="45" t="s">
        <v>125</v>
      </c>
      <c r="F47" s="45"/>
      <c r="G47" s="45"/>
    </row>
    <row r="48" spans="1:10">
      <c r="A48" s="24"/>
      <c r="B48" s="25"/>
      <c r="C48" s="26"/>
      <c r="E48" s="35"/>
    </row>
    <row r="49" spans="1:7">
      <c r="A49" s="24"/>
      <c r="B49" s="25"/>
      <c r="C49" s="26"/>
      <c r="F49" s="18"/>
      <c r="G49" s="19"/>
    </row>
    <row r="50" spans="1:7">
      <c r="D50" s="36"/>
    </row>
    <row r="51" spans="1:7">
      <c r="A51" s="27"/>
      <c r="B51" s="28"/>
      <c r="C51" s="29"/>
    </row>
  </sheetData>
  <sortState ref="E4:G46">
    <sortCondition descending="1" ref="G4:G46"/>
  </sortState>
  <mergeCells count="8">
    <mergeCell ref="E45:E46"/>
    <mergeCell ref="F45:G46"/>
    <mergeCell ref="A1:G1"/>
    <mergeCell ref="A2:G2"/>
    <mergeCell ref="E47:G47"/>
    <mergeCell ref="E4:E5"/>
    <mergeCell ref="F4:F5"/>
    <mergeCell ref="G4:G5"/>
  </mergeCells>
  <pageMargins left="0.94488188976377963" right="0.23622047244094491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140" zoomScaleNormal="140" workbookViewId="0">
      <selection activeCell="D30" sqref="D30"/>
    </sheetView>
  </sheetViews>
  <sheetFormatPr baseColWidth="10" defaultRowHeight="11.25"/>
  <cols>
    <col min="1" max="1" width="11.796875" style="53" customWidth="1"/>
    <col min="2" max="9" width="9.3984375" style="52" customWidth="1"/>
    <col min="10" max="10" width="9" style="52" customWidth="1"/>
    <col min="11" max="11" width="9.3984375" style="52" customWidth="1"/>
    <col min="12" max="16384" width="11.19921875" style="52"/>
  </cols>
  <sheetData>
    <row r="1" spans="1:18" s="61" customFormat="1" ht="17.25">
      <c r="A1" s="65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8" s="61" customFormat="1" ht="17.25">
      <c r="A2" s="64" t="s">
        <v>150</v>
      </c>
      <c r="B2" s="64"/>
      <c r="C2" s="64"/>
      <c r="D2" s="64"/>
      <c r="E2" s="64"/>
      <c r="F2" s="64"/>
      <c r="G2" s="64"/>
      <c r="H2" s="64"/>
      <c r="I2" s="64"/>
      <c r="J2" s="63"/>
      <c r="K2" s="63"/>
      <c r="R2" s="62"/>
    </row>
    <row r="3" spans="1:18" ht="15" customHeight="1">
      <c r="A3" s="59" t="s">
        <v>149</v>
      </c>
      <c r="B3" s="60">
        <v>2019</v>
      </c>
      <c r="C3" s="60"/>
      <c r="D3" s="60">
        <v>2020</v>
      </c>
      <c r="E3" s="60"/>
      <c r="F3" s="60">
        <v>2021</v>
      </c>
      <c r="G3" s="60"/>
      <c r="H3" s="60">
        <v>2022</v>
      </c>
      <c r="I3" s="60"/>
      <c r="J3" s="60">
        <v>2023</v>
      </c>
      <c r="K3" s="60"/>
    </row>
    <row r="4" spans="1:18" ht="15" customHeight="1">
      <c r="A4" s="59"/>
      <c r="B4" s="58" t="s">
        <v>4</v>
      </c>
      <c r="C4" s="58" t="s">
        <v>148</v>
      </c>
      <c r="D4" s="58" t="s">
        <v>4</v>
      </c>
      <c r="E4" s="58" t="s">
        <v>148</v>
      </c>
      <c r="F4" s="58" t="s">
        <v>4</v>
      </c>
      <c r="G4" s="58" t="s">
        <v>148</v>
      </c>
      <c r="H4" s="58" t="s">
        <v>4</v>
      </c>
      <c r="I4" s="58" t="s">
        <v>148</v>
      </c>
      <c r="J4" s="58" t="s">
        <v>4</v>
      </c>
      <c r="K4" s="58" t="s">
        <v>148</v>
      </c>
    </row>
    <row r="5" spans="1:18" ht="15" customHeight="1">
      <c r="A5" s="57" t="s">
        <v>147</v>
      </c>
      <c r="B5" s="56">
        <v>69.222999999999999</v>
      </c>
      <c r="C5" s="56">
        <v>50.952840118654173</v>
      </c>
      <c r="D5" s="56">
        <v>99.289999999999992</v>
      </c>
      <c r="E5" s="56">
        <v>73.084198826707492</v>
      </c>
      <c r="F5" s="56">
        <v>101.25999999999999</v>
      </c>
      <c r="G5" s="56">
        <v>74.534252927710753</v>
      </c>
      <c r="H5" s="56">
        <v>86.445999999999998</v>
      </c>
      <c r="I5" s="56">
        <v>63.630140515394864</v>
      </c>
      <c r="J5" s="56">
        <v>82.191999999999993</v>
      </c>
      <c r="K5" s="56">
        <v>60.498906938913713</v>
      </c>
    </row>
    <row r="6" spans="1:18" ht="15" customHeight="1">
      <c r="A6" s="57" t="s">
        <v>146</v>
      </c>
      <c r="B6" s="56">
        <v>97.52000000000001</v>
      </c>
      <c r="C6" s="56">
        <v>71.781358340019295</v>
      </c>
      <c r="D6" s="56">
        <v>101.76899999999999</v>
      </c>
      <c r="E6" s="56">
        <v>74.908911576142557</v>
      </c>
      <c r="F6" s="56">
        <v>111.50099999999999</v>
      </c>
      <c r="G6" s="56">
        <v>82.072326048712966</v>
      </c>
      <c r="H6" s="56">
        <v>87.465000000000003</v>
      </c>
      <c r="I6" s="56">
        <v>64.380193880330054</v>
      </c>
      <c r="J6" s="56">
        <v>86.21</v>
      </c>
      <c r="K6" s="56">
        <v>63.456428450503097</v>
      </c>
    </row>
    <row r="7" spans="1:18" ht="15" customHeight="1">
      <c r="A7" s="57" t="s">
        <v>145</v>
      </c>
      <c r="B7" s="56">
        <v>107.00800000000001</v>
      </c>
      <c r="C7" s="56">
        <v>78.76517220312536</v>
      </c>
      <c r="D7" s="56">
        <v>115.40600000000001</v>
      </c>
      <c r="E7" s="56">
        <v>84.946671868214381</v>
      </c>
      <c r="F7" s="56">
        <v>113.209</v>
      </c>
      <c r="G7" s="56">
        <v>83.329530314963534</v>
      </c>
      <c r="H7" s="56">
        <v>110.48</v>
      </c>
      <c r="I7" s="56">
        <v>81.320800547634647</v>
      </c>
      <c r="J7" s="56">
        <v>94.12700000000001</v>
      </c>
      <c r="K7" s="56">
        <v>69.283879373164439</v>
      </c>
    </row>
    <row r="8" spans="1:18" ht="15" customHeight="1">
      <c r="A8" s="57" t="s">
        <v>144</v>
      </c>
      <c r="B8" s="56">
        <v>119.774</v>
      </c>
      <c r="C8" s="56">
        <v>88.161817204855112</v>
      </c>
      <c r="D8" s="56">
        <v>127.1</v>
      </c>
      <c r="E8" s="56">
        <v>93.554251897215451</v>
      </c>
      <c r="F8" s="56">
        <v>111.497</v>
      </c>
      <c r="G8" s="56">
        <v>82.069381776426681</v>
      </c>
      <c r="H8" s="56">
        <v>128.30600000000001</v>
      </c>
      <c r="I8" s="56">
        <v>94.441949991535225</v>
      </c>
      <c r="J8" s="56">
        <v>91.618000000000009</v>
      </c>
      <c r="K8" s="56">
        <v>67.437084581582113</v>
      </c>
    </row>
    <row r="9" spans="1:18" ht="15" customHeight="1">
      <c r="A9" s="57" t="s">
        <v>143</v>
      </c>
      <c r="B9" s="56">
        <v>116.745</v>
      </c>
      <c r="C9" s="56">
        <v>85.932267016053657</v>
      </c>
      <c r="D9" s="56">
        <v>124.88300000000001</v>
      </c>
      <c r="E9" s="56">
        <v>91.922388982533107</v>
      </c>
      <c r="F9" s="56">
        <v>115.377</v>
      </c>
      <c r="G9" s="56">
        <v>84.925325894138695</v>
      </c>
      <c r="H9" s="56">
        <v>126.9</v>
      </c>
      <c r="I9" s="56">
        <v>93.407038282900416</v>
      </c>
      <c r="J9" s="56">
        <v>85.643000000000001</v>
      </c>
      <c r="K9" s="56">
        <v>63.039077853919935</v>
      </c>
    </row>
    <row r="10" spans="1:18" ht="15" customHeight="1">
      <c r="A10" s="57" t="s">
        <v>142</v>
      </c>
      <c r="B10" s="56">
        <v>104.43899999999999</v>
      </c>
      <c r="C10" s="56">
        <v>76.874213327248498</v>
      </c>
      <c r="D10" s="56">
        <v>118.65</v>
      </c>
      <c r="E10" s="56">
        <v>87.334476692404522</v>
      </c>
      <c r="F10" s="56">
        <v>115.67699999999999</v>
      </c>
      <c r="G10" s="56">
        <v>85.146146315611261</v>
      </c>
      <c r="H10" s="56">
        <v>111.33199999999999</v>
      </c>
      <c r="I10" s="56">
        <v>81.947930544616767</v>
      </c>
      <c r="J10" s="56">
        <v>87.824000000000012</v>
      </c>
      <c r="K10" s="56">
        <v>64.644442318025582</v>
      </c>
    </row>
    <row r="11" spans="1:18" ht="15" customHeight="1">
      <c r="A11" s="57" t="s">
        <v>141</v>
      </c>
      <c r="B11" s="56">
        <v>79.786999999999992</v>
      </c>
      <c r="C11" s="56">
        <v>58.728663226775204</v>
      </c>
      <c r="D11" s="56">
        <v>97.242000000000004</v>
      </c>
      <c r="E11" s="56">
        <v>71.576731416121362</v>
      </c>
      <c r="F11" s="56">
        <v>95.885999999999996</v>
      </c>
      <c r="G11" s="56">
        <v>70.578623111065312</v>
      </c>
      <c r="H11" s="56">
        <v>85.625</v>
      </c>
      <c r="I11" s="56">
        <v>63.025828628631572</v>
      </c>
      <c r="J11" s="56">
        <v>77.266999999999996</v>
      </c>
      <c r="K11" s="56">
        <v>56.873771686405561</v>
      </c>
    </row>
    <row r="12" spans="1:18" ht="15" customHeight="1">
      <c r="A12" s="57" t="s">
        <v>140</v>
      </c>
      <c r="B12" s="56">
        <v>57.048999999999999</v>
      </c>
      <c r="C12" s="56">
        <v>41.991947415296963</v>
      </c>
      <c r="D12" s="56">
        <v>71.603999999999999</v>
      </c>
      <c r="E12" s="56">
        <v>52.705418197074863</v>
      </c>
      <c r="F12" s="56">
        <v>65.87</v>
      </c>
      <c r="G12" s="56">
        <v>48.484803874662333</v>
      </c>
      <c r="H12" s="56">
        <v>58.287000000000006</v>
      </c>
      <c r="I12" s="56">
        <v>42.90319968790714</v>
      </c>
      <c r="J12" s="56">
        <v>52.243000000000002</v>
      </c>
      <c r="K12" s="56">
        <v>38.454404263306273</v>
      </c>
    </row>
    <row r="13" spans="1:18" ht="15" customHeight="1">
      <c r="A13" s="57" t="s">
        <v>139</v>
      </c>
      <c r="B13" s="56">
        <v>46.962000000000003</v>
      </c>
      <c r="C13" s="56">
        <v>34.567228777317325</v>
      </c>
      <c r="D13" s="56">
        <v>58.476999999999997</v>
      </c>
      <c r="E13" s="56">
        <v>43.043052621506433</v>
      </c>
      <c r="F13" s="56">
        <v>53.075000000000003</v>
      </c>
      <c r="G13" s="56">
        <v>39.066812898856888</v>
      </c>
      <c r="H13" s="56">
        <v>45.697999999999993</v>
      </c>
      <c r="I13" s="56">
        <v>33.636838734846194</v>
      </c>
      <c r="J13" s="56">
        <v>46.245000000000005</v>
      </c>
      <c r="K13" s="56">
        <v>34.039467969997865</v>
      </c>
    </row>
    <row r="14" spans="1:18" ht="15" customHeight="1">
      <c r="A14" s="57" t="s">
        <v>138</v>
      </c>
      <c r="B14" s="56">
        <v>40.427</v>
      </c>
      <c r="C14" s="56">
        <v>29.757023929573005</v>
      </c>
      <c r="D14" s="56">
        <v>58.569000000000003</v>
      </c>
      <c r="E14" s="56">
        <v>43.110770884091366</v>
      </c>
      <c r="F14" s="56">
        <v>44.222999999999999</v>
      </c>
      <c r="G14" s="56">
        <v>32.551138329272689</v>
      </c>
      <c r="H14" s="56">
        <v>37.831000000000003</v>
      </c>
      <c r="I14" s="56">
        <v>27.846191215763639</v>
      </c>
      <c r="J14" s="56">
        <v>54.873999999999995</v>
      </c>
      <c r="K14" s="56">
        <v>40.390999359620771</v>
      </c>
    </row>
    <row r="15" spans="1:18" ht="15" customHeight="1">
      <c r="A15" s="57" t="s">
        <v>137</v>
      </c>
      <c r="B15" s="56">
        <v>66.543999999999997</v>
      </c>
      <c r="C15" s="56">
        <v>48.980913754904051</v>
      </c>
      <c r="D15" s="56">
        <v>60.515000000000001</v>
      </c>
      <c r="E15" s="56">
        <v>44.543159351376815</v>
      </c>
      <c r="F15" s="56">
        <v>44.003</v>
      </c>
      <c r="G15" s="56">
        <v>32.389203353526135</v>
      </c>
      <c r="H15" s="56">
        <v>42.253999999999998</v>
      </c>
      <c r="I15" s="56">
        <v>31.101820296341003</v>
      </c>
      <c r="J15" s="56">
        <v>81.156000000000006</v>
      </c>
      <c r="K15" s="56">
        <v>59.736340416761749</v>
      </c>
    </row>
    <row r="16" spans="1:18" ht="15" customHeight="1">
      <c r="A16" s="57" t="s">
        <v>136</v>
      </c>
      <c r="B16" s="56">
        <v>94.709000000000003</v>
      </c>
      <c r="C16" s="56">
        <v>69.712270990821239</v>
      </c>
      <c r="D16" s="56">
        <v>71.170999999999992</v>
      </c>
      <c r="E16" s="56">
        <v>52.386700722082772</v>
      </c>
      <c r="F16" s="56">
        <v>77.692000000000007</v>
      </c>
      <c r="G16" s="56">
        <v>57.186600616825046</v>
      </c>
      <c r="H16" s="56">
        <v>63.525999999999996</v>
      </c>
      <c r="I16" s="56">
        <v>46.759460314889914</v>
      </c>
      <c r="J16" s="56">
        <v>87.525999999999996</v>
      </c>
      <c r="K16" s="56">
        <v>64.425094032696137</v>
      </c>
    </row>
    <row r="17" spans="7:7">
      <c r="G17" s="55"/>
    </row>
    <row r="18" spans="7:7">
      <c r="G18" s="54"/>
    </row>
    <row r="19" spans="7:7">
      <c r="G19" s="54"/>
    </row>
    <row r="20" spans="7:7">
      <c r="G20" s="54"/>
    </row>
    <row r="21" spans="7:7">
      <c r="G21" s="54"/>
    </row>
  </sheetData>
  <mergeCells count="7">
    <mergeCell ref="H3:I3"/>
    <mergeCell ref="J3:K3"/>
    <mergeCell ref="A1:K1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5 1_Capacidad embalsamiento</vt:lpstr>
      <vt:lpstr>1 5 2_Agua emb. mensual_2019-23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2025-11-19T13:33:00Z</dcterms:modified>
</cp:coreProperties>
</file>