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2 Frutale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4" l="1"/>
</calcChain>
</file>

<file path=xl/sharedStrings.xml><?xml version="1.0" encoding="utf-8"?>
<sst xmlns="http://schemas.openxmlformats.org/spreadsheetml/2006/main" count="149" uniqueCount="93">
  <si>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</si>
  <si>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</si>
  <si>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</si>
  <si>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</si>
  <si>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</si>
  <si>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</si>
  <si>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</si>
  <si>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</si>
  <si>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</si>
  <si>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</si>
  <si>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</si>
  <si>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</si>
  <si>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</si>
  <si>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</si>
  <si>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</si>
  <si>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</si>
  <si>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</si>
  <si>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</si>
  <si>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</si>
  <si>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</si>
  <si>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</si>
  <si>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</si>
  <si>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</si>
  <si>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</si>
  <si>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</si>
  <si>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</si>
  <si>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</si>
  <si>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</si>
  <si>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</si>
  <si>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</si>
  <si>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</si>
  <si>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</si>
  <si>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</si>
  <si>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</si>
  <si>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</si>
  <si>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</si>
  <si>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</si>
  <si>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</si>
  <si>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</si>
  <si>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</si>
  <si>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</si>
  <si>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Amortización plantación</t>
  </si>
  <si>
    <t>Renta de la tierra regadío</t>
  </si>
  <si>
    <t>Intereses de plantación</t>
  </si>
  <si>
    <t>Poda</t>
  </si>
  <si>
    <t>Formación hileras restos de poda</t>
  </si>
  <si>
    <t>Triturado restos de poda y siega</t>
  </si>
  <si>
    <t>Tijeras eléctricas</t>
  </si>
  <si>
    <t>Rastrillo manual</t>
  </si>
  <si>
    <t>Trituradora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</si>
  <si>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</si>
  <si>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</si>
  <si>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</si>
  <si>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</si>
  <si>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</si>
  <si>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</si>
  <si>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</si>
  <si>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</si>
  <si>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</si>
  <si>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Glifosato</t>
  </si>
  <si>
    <t>Complejo 9-12-24</t>
  </si>
  <si>
    <t>Abonadora</t>
  </si>
  <si>
    <t>Oxicloruro de cobre 50%</t>
  </si>
  <si>
    <t xml:space="preserve">Aceite parafínico </t>
  </si>
  <si>
    <t>Piriproxifen 10%</t>
  </si>
  <si>
    <t>Estiércol</t>
  </si>
  <si>
    <t>Esparcidor de estiércol</t>
  </si>
  <si>
    <t>Riegos por goteo</t>
  </si>
  <si>
    <t>Aclareo a mano</t>
  </si>
  <si>
    <t>Captan 47,5%</t>
  </si>
  <si>
    <t>Acetamiprid 20%</t>
  </si>
  <si>
    <t>Segado</t>
  </si>
  <si>
    <t>Distribución de abono</t>
  </si>
  <si>
    <t>Fitorregulador</t>
  </si>
  <si>
    <t>Abono foliar</t>
  </si>
  <si>
    <t>Recolección 15%</t>
  </si>
  <si>
    <t>Nitrato potásico</t>
  </si>
  <si>
    <t xml:space="preserve">Fluopyram 20% + Tebuconazol 20% </t>
  </si>
  <si>
    <t>Spinosad 48%</t>
  </si>
  <si>
    <t>Ácido giberélico 40%</t>
  </si>
  <si>
    <t>Nitrógeno y aminoácidos</t>
  </si>
  <si>
    <t>Furgoneta</t>
  </si>
  <si>
    <t xml:space="preserve">Fungicida </t>
  </si>
  <si>
    <t>Noviembre</t>
  </si>
  <si>
    <t>Tratamiento fungicida 50% caida de hojas</t>
  </si>
  <si>
    <r>
      <t xml:space="preserve">Frutales  |  </t>
    </r>
    <r>
      <rPr>
        <sz val="14"/>
        <color rgb="FF76BC21"/>
        <rFont val="Riojana Black"/>
      </rPr>
      <t xml:space="preserve">Cereza </t>
    </r>
    <r>
      <rPr>
        <sz val="14"/>
        <color rgb="FF253746"/>
        <rFont val="Riojana Black"/>
      </rPr>
      <t xml:space="preserve"> | Año 2024</t>
    </r>
  </si>
  <si>
    <t>∙ En el cálculo de costes de producción de cereza se incluye el seguro de cosecha y labores de aclareo.
∙ El coste de producción medio de cereza en el año 2024 fue de 17.950,83 €/ha, que para un rendimiento medio en 2024 en La Rioja de 8.145 kg/ha y 30 años de vida útil productiva, ofrece un coste de producción de 220,39 €/100 kg.</t>
  </si>
  <si>
    <t>Lambda cihalotrin 10%</t>
  </si>
  <si>
    <t>Tratamiento</t>
  </si>
  <si>
    <t>Recolección 50%</t>
  </si>
  <si>
    <t>Recolección 35%</t>
  </si>
  <si>
    <r>
      <t>Frutales  |</t>
    </r>
    <r>
      <rPr>
        <sz val="14"/>
        <color rgb="FF76BC21"/>
        <rFont val="Riojana Black"/>
      </rPr>
      <t xml:space="preserve">  Cereza</t>
    </r>
    <r>
      <rPr>
        <sz val="14"/>
        <color rgb="FF253746"/>
        <rFont val="Riojana Black"/>
      </rPr>
      <t xml:space="preserve">  | Año 2024</t>
    </r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</si>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</sst>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0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right" vertical="center" indent="1"/>
    </xf>
    <xf numFmtId="0" fontId="12" fillId="0" borderId="7" xfId="0" applyFont="1" applyBorder="1" applyAlignment="1">
      <alignment horizontal="righ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0" fillId="4" borderId="7" xfId="0" applyFont="1" applyFill="1" applyBorder="1" applyAlignment="1">
      <alignment horizontal="right" vertical="center" indent="1"/>
    </xf>
    <xf numFmtId="0" fontId="10" fillId="0" borderId="7" xfId="0" applyFont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0" xfId="0" applyFont="1" applyFill="1" applyBorder="1" applyAlignment="1">
      <alignment horizontal="center" vertical="center" wrapText="1"/>
    </xf>
    <xf numFmtId="10" fontId="18" fillId="5" borderId="13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2" fillId="4" borderId="4" xfId="0" applyFont="1" applyFill="1" applyBorder="1" applyAlignment="1">
      <alignment horizontal="lef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7" xfId="0" applyFont="1" applyBorder="1" applyAlignment="1">
      <alignment horizontal="right" vertical="center" indent="1"/>
    </xf>
    <xf numFmtId="0" fontId="12" fillId="0" borderId="4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1" fillId="2" borderId="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right" vertical="center" wrapText="1" indent="1"/>
    </xf>
    <xf numFmtId="4" fontId="15" fillId="0" borderId="7" xfId="0" applyNumberFormat="1" applyFont="1" applyBorder="1" applyAlignment="1">
      <alignment horizontal="righ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6" fillId="4" borderId="5" xfId="0" applyFont="1" applyFill="1" applyBorder="1" applyAlignment="1">
      <alignment horizontal="left" vertical="center" wrapText="1" indent="1"/>
    </xf>
    <xf numFmtId="4" fontId="16" fillId="4" borderId="7" xfId="0" applyNumberFormat="1" applyFont="1" applyFill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 indent="1"/>
    </xf>
    <xf numFmtId="0" fontId="18" fillId="5" borderId="11" xfId="0" applyFont="1" applyFill="1" applyBorder="1" applyAlignment="1">
      <alignment horizontal="center" vertical="center" wrapText="1"/>
    </xf>
    <xf numFmtId="4" fontId="18" fillId="5" borderId="12" xfId="0" applyNumberFormat="1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7" fillId="0" borderId="0" xfId="0" applyFont="1" applyBorder="1" applyAlignment="1"/>
    <xf numFmtId="0" fontId="12" fillId="4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808080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652096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5098" y="1040423"/>
          <a:ext cx="585421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8899</xdr:rowOff>
    </xdr:from>
    <xdr:to>
      <xdr:col>6</xdr:col>
      <xdr:colOff>5013</xdr:colOff>
      <xdr:row>62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257631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584" cy="148248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50110</xdr:colOff>
      <xdr:row>3</xdr:row>
      <xdr:rowOff>76807</xdr:rowOff>
    </xdr:from>
    <xdr:to>
      <xdr:col>1</xdr:col>
      <xdr:colOff>670891</xdr:colOff>
      <xdr:row>3</xdr:row>
      <xdr:rowOff>82827</xdr:rowOff>
    </xdr:to>
    <xdr:cxnSp macro="">
      <xdr:nvCxnSpPr>
        <xdr:cNvPr id="7" name="Conector recto 6"/>
        <xdr:cNvCxnSpPr/>
      </xdr:nvCxnSpPr>
      <xdr:spPr>
        <a:xfrm>
          <a:off x="323436" y="1062437"/>
          <a:ext cx="620781" cy="602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1384788</xdr:colOff>
      <xdr:row>2</xdr:row>
      <xdr:rowOff>41672</xdr:rowOff>
    </xdr:from>
    <xdr:to>
      <xdr:col>5</xdr:col>
      <xdr:colOff>264029</xdr:colOff>
      <xdr:row>2</xdr:row>
      <xdr:rowOff>418132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6288" y="605845"/>
          <a:ext cx="1077929" cy="37646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9"/>
  <sheetViews>
    <sheetView showGridLines="0" zoomScale="130" zoomScaleNormal="130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1" customWidth="1"/>
    <col min="8" max="10" width="6.42578125" style="12" customWidth="1"/>
    <col min="11" max="11" width="11.42578125" style="13" customWidth="1"/>
    <col min="12" max="25" width="11.42578125" style="12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3" t="s">
        <v>85</v>
      </c>
      <c r="C6" s="54"/>
      <c r="D6" s="54"/>
      <c r="E6" s="54"/>
      <c r="G6" s="14"/>
      <c r="H6" s="12"/>
      <c r="I6" s="12"/>
      <c r="J6" s="12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8"/>
      <c r="AA6" s="8"/>
      <c r="AB6" s="8"/>
      <c r="AC6" s="8"/>
    </row>
    <row r="7" spans="2:29" ht="18.75" customHeight="1">
      <c r="B7" s="50"/>
      <c r="C7" s="50"/>
      <c r="D7" s="10"/>
      <c r="E7" s="10"/>
    </row>
    <row r="8" spans="2:29" ht="24" customHeight="1">
      <c r="B8" s="55" t="s">
        <v>86</v>
      </c>
      <c r="C8" s="56"/>
      <c r="D8" s="56"/>
      <c r="E8" s="56"/>
    </row>
    <row r="9" spans="2:29" ht="23.25" customHeight="1">
      <c r="B9" s="56"/>
      <c r="C9" s="56"/>
      <c r="D9" s="56"/>
      <c r="E9" s="56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8" t="s">
        <v>0</v>
      </c>
      <c r="C12" s="35" t="s">
        <v>1</v>
      </c>
      <c r="D12" s="35" t="s">
        <v>2</v>
      </c>
      <c r="E12" s="26" t="s">
        <v>3</v>
      </c>
    </row>
    <row r="13" spans="2:29" ht="12.75" customHeight="1">
      <c r="B13" s="57" t="s">
        <v>4</v>
      </c>
      <c r="C13" s="36" t="s">
        <v>44</v>
      </c>
      <c r="D13" s="37" t="s">
        <v>47</v>
      </c>
      <c r="E13" s="16">
        <v>40</v>
      </c>
    </row>
    <row r="14" spans="2:29" ht="12.75" customHeight="1">
      <c r="B14" s="52"/>
      <c r="C14" s="32" t="s">
        <v>45</v>
      </c>
      <c r="D14" s="37" t="s">
        <v>48</v>
      </c>
      <c r="E14" s="16">
        <v>9</v>
      </c>
    </row>
    <row r="15" spans="2:29" ht="12.75" customHeight="1">
      <c r="B15" s="52"/>
      <c r="C15" s="32" t="s">
        <v>46</v>
      </c>
      <c r="D15" s="37" t="s">
        <v>49</v>
      </c>
      <c r="E15" s="16">
        <v>1.5</v>
      </c>
    </row>
    <row r="16" spans="2:29" ht="12.75" customHeight="1">
      <c r="B16" s="58" t="s">
        <v>5</v>
      </c>
      <c r="C16" s="30" t="s">
        <v>50</v>
      </c>
      <c r="D16" s="31" t="s">
        <v>59</v>
      </c>
      <c r="E16" s="19"/>
    </row>
    <row r="17" spans="2:5" ht="12.75" customHeight="1">
      <c r="B17" s="59"/>
      <c r="C17" s="30" t="s">
        <v>51</v>
      </c>
      <c r="D17" s="31" t="s">
        <v>7</v>
      </c>
      <c r="E17" s="18">
        <f>2*2</f>
        <v>4</v>
      </c>
    </row>
    <row r="18" spans="2:5" ht="12.75" customHeight="1">
      <c r="B18" s="59"/>
      <c r="C18" s="30" t="s">
        <v>52</v>
      </c>
      <c r="D18" s="31" t="s">
        <v>60</v>
      </c>
      <c r="E18" s="18"/>
    </row>
    <row r="19" spans="2:5" ht="12.75" customHeight="1">
      <c r="B19" s="59"/>
      <c r="C19" s="30" t="s">
        <v>53</v>
      </c>
      <c r="D19" s="31" t="s">
        <v>61</v>
      </c>
      <c r="E19" s="18">
        <v>1.5</v>
      </c>
    </row>
    <row r="20" spans="2:5" ht="12.75" customHeight="1">
      <c r="B20" s="59"/>
      <c r="C20" s="30" t="s">
        <v>54</v>
      </c>
      <c r="D20" s="31" t="s">
        <v>62</v>
      </c>
      <c r="E20" s="18"/>
    </row>
    <row r="21" spans="2:5" ht="12.75" customHeight="1">
      <c r="B21" s="59"/>
      <c r="C21" s="30" t="s">
        <v>55</v>
      </c>
      <c r="D21" s="31" t="s">
        <v>63</v>
      </c>
      <c r="E21" s="18"/>
    </row>
    <row r="22" spans="2:5" ht="12.75" customHeight="1">
      <c r="B22" s="59"/>
      <c r="C22" s="30" t="s">
        <v>55</v>
      </c>
      <c r="D22" s="31" t="s">
        <v>64</v>
      </c>
      <c r="E22" s="28"/>
    </row>
    <row r="23" spans="2:5" ht="12.75" customHeight="1">
      <c r="B23" s="59"/>
      <c r="C23" s="30" t="s">
        <v>56</v>
      </c>
      <c r="D23" s="31" t="s">
        <v>9</v>
      </c>
      <c r="E23" s="28">
        <v>1.3</v>
      </c>
    </row>
    <row r="24" spans="2:5" ht="12.75" customHeight="1">
      <c r="B24" s="59"/>
      <c r="C24" s="30" t="s">
        <v>57</v>
      </c>
      <c r="D24" s="31" t="s">
        <v>65</v>
      </c>
      <c r="E24" s="28"/>
    </row>
    <row r="25" spans="2:5" ht="12.75" customHeight="1">
      <c r="B25" s="60"/>
      <c r="C25" s="30" t="s">
        <v>58</v>
      </c>
      <c r="D25" s="31" t="s">
        <v>66</v>
      </c>
      <c r="E25" s="28">
        <v>1</v>
      </c>
    </row>
    <row r="26" spans="2:5" ht="12.75" customHeight="1">
      <c r="B26" s="52" t="s">
        <v>8</v>
      </c>
      <c r="C26" s="32" t="s">
        <v>67</v>
      </c>
      <c r="D26" s="33"/>
      <c r="E26" s="16">
        <v>2</v>
      </c>
    </row>
    <row r="27" spans="2:5" ht="12.75" customHeight="1">
      <c r="B27" s="52"/>
      <c r="C27" s="32" t="s">
        <v>54</v>
      </c>
      <c r="D27" s="33" t="s">
        <v>69</v>
      </c>
      <c r="E27" s="20"/>
    </row>
    <row r="28" spans="2:5" ht="12.75" customHeight="1">
      <c r="B28" s="52"/>
      <c r="C28" s="32" t="s">
        <v>55</v>
      </c>
      <c r="D28" s="33" t="s">
        <v>70</v>
      </c>
      <c r="E28" s="20"/>
    </row>
    <row r="29" spans="2:5" ht="12.75" customHeight="1">
      <c r="B29" s="52"/>
      <c r="C29" s="32" t="s">
        <v>56</v>
      </c>
      <c r="D29" s="33" t="s">
        <v>9</v>
      </c>
      <c r="E29" s="16">
        <v>1.3</v>
      </c>
    </row>
    <row r="30" spans="2:5" ht="12.75" customHeight="1">
      <c r="B30" s="52"/>
      <c r="C30" s="32" t="s">
        <v>68</v>
      </c>
      <c r="D30" s="33"/>
      <c r="E30" s="16">
        <v>400</v>
      </c>
    </row>
    <row r="31" spans="2:5" ht="12.75" customHeight="1">
      <c r="B31" s="51" t="s">
        <v>10</v>
      </c>
      <c r="C31" s="30" t="s">
        <v>67</v>
      </c>
      <c r="D31" s="31"/>
      <c r="E31" s="18">
        <v>2</v>
      </c>
    </row>
    <row r="32" spans="2:5" ht="12.75" customHeight="1">
      <c r="B32" s="51"/>
      <c r="C32" s="30" t="s">
        <v>71</v>
      </c>
      <c r="D32" s="31" t="s">
        <v>49</v>
      </c>
      <c r="E32" s="18">
        <v>1.25</v>
      </c>
    </row>
    <row r="33" spans="2:5" ht="12.75" customHeight="1">
      <c r="B33" s="51"/>
      <c r="C33" s="30" t="s">
        <v>6</v>
      </c>
      <c r="D33" s="31" t="s">
        <v>76</v>
      </c>
      <c r="E33" s="19"/>
    </row>
    <row r="34" spans="2:5" ht="12.75" customHeight="1">
      <c r="B34" s="51"/>
      <c r="C34" s="30" t="s">
        <v>72</v>
      </c>
      <c r="D34" s="31" t="s">
        <v>61</v>
      </c>
      <c r="E34" s="29">
        <v>1.5</v>
      </c>
    </row>
    <row r="35" spans="2:5" ht="12.75" customHeight="1">
      <c r="B35" s="51"/>
      <c r="C35" s="30" t="s">
        <v>54</v>
      </c>
      <c r="D35" s="31" t="s">
        <v>77</v>
      </c>
      <c r="E35" s="28"/>
    </row>
    <row r="36" spans="2:5" ht="12.75" customHeight="1">
      <c r="B36" s="51"/>
      <c r="C36" s="30" t="s">
        <v>55</v>
      </c>
      <c r="D36" s="31" t="s">
        <v>78</v>
      </c>
      <c r="E36" s="28"/>
    </row>
    <row r="37" spans="2:5" ht="12.75" customHeight="1">
      <c r="B37" s="51"/>
      <c r="C37" s="30" t="s">
        <v>56</v>
      </c>
      <c r="D37" s="31" t="s">
        <v>9</v>
      </c>
      <c r="E37" s="29">
        <v>1.3</v>
      </c>
    </row>
    <row r="38" spans="2:5" ht="12.75" customHeight="1">
      <c r="B38" s="51"/>
      <c r="C38" s="30" t="s">
        <v>73</v>
      </c>
      <c r="D38" s="31" t="s">
        <v>79</v>
      </c>
      <c r="E38" s="19"/>
    </row>
    <row r="39" spans="2:5" ht="12.75" customHeight="1">
      <c r="B39" s="51"/>
      <c r="C39" s="30" t="s">
        <v>74</v>
      </c>
      <c r="D39" s="31" t="s">
        <v>80</v>
      </c>
      <c r="E39" s="28"/>
    </row>
    <row r="40" spans="2:5" ht="12.75" customHeight="1">
      <c r="B40" s="51"/>
      <c r="C40" s="30" t="s">
        <v>55</v>
      </c>
      <c r="D40" s="31" t="s">
        <v>87</v>
      </c>
      <c r="E40" s="28"/>
    </row>
    <row r="41" spans="2:5" ht="12.75" customHeight="1">
      <c r="B41" s="51"/>
      <c r="C41" s="30" t="s">
        <v>88</v>
      </c>
      <c r="D41" s="31" t="s">
        <v>9</v>
      </c>
      <c r="E41" s="28">
        <v>1.3</v>
      </c>
    </row>
    <row r="42" spans="2:5" ht="12.75" customHeight="1">
      <c r="B42" s="51"/>
      <c r="C42" s="30" t="s">
        <v>75</v>
      </c>
      <c r="D42" s="31"/>
      <c r="E42" s="31">
        <v>102</v>
      </c>
    </row>
    <row r="43" spans="2:5" ht="12.75" customHeight="1">
      <c r="B43" s="51"/>
      <c r="C43" s="30" t="s">
        <v>14</v>
      </c>
      <c r="D43" s="31" t="s">
        <v>81</v>
      </c>
      <c r="E43" s="18">
        <v>2.5</v>
      </c>
    </row>
    <row r="44" spans="2:5" ht="12.75" customHeight="1">
      <c r="B44" s="52" t="s">
        <v>11</v>
      </c>
      <c r="C44" s="32" t="s">
        <v>67</v>
      </c>
      <c r="D44" s="33"/>
      <c r="E44" s="16">
        <v>4</v>
      </c>
    </row>
    <row r="45" spans="2:5" ht="12.75" customHeight="1">
      <c r="B45" s="52"/>
      <c r="C45" s="32" t="s">
        <v>82</v>
      </c>
      <c r="D45" s="33" t="s">
        <v>77</v>
      </c>
      <c r="E45" s="17"/>
    </row>
    <row r="46" spans="2:5" ht="12.75" customHeight="1">
      <c r="B46" s="52"/>
      <c r="C46" s="32" t="s">
        <v>55</v>
      </c>
      <c r="D46" s="33" t="s">
        <v>78</v>
      </c>
      <c r="E46" s="17"/>
    </row>
    <row r="47" spans="2:5" ht="12.75" customHeight="1">
      <c r="B47" s="52"/>
      <c r="C47" s="32" t="s">
        <v>56</v>
      </c>
      <c r="D47" s="33" t="s">
        <v>9</v>
      </c>
      <c r="E47" s="17">
        <v>1.3</v>
      </c>
    </row>
    <row r="48" spans="2:5" ht="12.75" customHeight="1">
      <c r="B48" s="52"/>
      <c r="C48" s="32" t="s">
        <v>71</v>
      </c>
      <c r="D48" s="33" t="s">
        <v>49</v>
      </c>
      <c r="E48" s="17">
        <v>1.25</v>
      </c>
    </row>
    <row r="49" spans="2:5" ht="12.75" customHeight="1">
      <c r="B49" s="52"/>
      <c r="C49" s="32" t="s">
        <v>89</v>
      </c>
      <c r="D49" s="33"/>
      <c r="E49" s="27">
        <v>340</v>
      </c>
    </row>
    <row r="50" spans="2:5" ht="12.75" customHeight="1">
      <c r="B50" s="52"/>
      <c r="C50" s="32" t="s">
        <v>14</v>
      </c>
      <c r="D50" s="33" t="s">
        <v>81</v>
      </c>
      <c r="E50" s="17">
        <v>7.5</v>
      </c>
    </row>
    <row r="51" spans="2:5" ht="12.75" customHeight="1">
      <c r="B51" s="51" t="s">
        <v>12</v>
      </c>
      <c r="C51" s="30" t="s">
        <v>67</v>
      </c>
      <c r="D51" s="31"/>
      <c r="E51" s="28">
        <v>1</v>
      </c>
    </row>
    <row r="52" spans="2:5" ht="12.75" customHeight="1">
      <c r="B52" s="51"/>
      <c r="C52" s="30" t="s">
        <v>90</v>
      </c>
      <c r="D52" s="31"/>
      <c r="E52" s="28">
        <v>238</v>
      </c>
    </row>
    <row r="53" spans="2:5" ht="12.75" customHeight="1">
      <c r="B53" s="51"/>
      <c r="C53" s="30" t="s">
        <v>14</v>
      </c>
      <c r="D53" s="31" t="s">
        <v>81</v>
      </c>
      <c r="E53" s="28">
        <v>5</v>
      </c>
    </row>
    <row r="54" spans="2:5" ht="12.75" customHeight="1">
      <c r="B54" s="34" t="s">
        <v>13</v>
      </c>
      <c r="C54" s="32" t="s">
        <v>67</v>
      </c>
      <c r="D54" s="33"/>
      <c r="E54" s="27">
        <v>1</v>
      </c>
    </row>
    <row r="55" spans="2:5" ht="12.75" customHeight="1">
      <c r="B55" s="51" t="s">
        <v>83</v>
      </c>
      <c r="C55" s="30" t="s">
        <v>54</v>
      </c>
      <c r="D55" s="31" t="s">
        <v>62</v>
      </c>
      <c r="E55" s="18"/>
    </row>
    <row r="56" spans="2:5" ht="12.75" customHeight="1">
      <c r="B56" s="51"/>
      <c r="C56" s="30" t="s">
        <v>84</v>
      </c>
      <c r="D56" s="31" t="s">
        <v>9</v>
      </c>
      <c r="E56" s="18">
        <v>1.3</v>
      </c>
    </row>
    <row r="57" spans="2:5" ht="12.75" customHeight="1">
      <c r="B57" s="6"/>
      <c r="C57" s="7"/>
    </row>
    <row r="58" spans="2:5" ht="9.9499999999999993" customHeight="1">
      <c r="B58" s="6"/>
      <c r="C58" s="7"/>
    </row>
    <row r="59" spans="2:5" ht="9.9499999999999993" customHeight="1">
      <c r="B59" s="6"/>
      <c r="C59" s="7"/>
    </row>
    <row r="60" spans="2:5" ht="9.9499999999999993" customHeight="1">
      <c r="B60" s="6"/>
      <c r="C60" s="7"/>
    </row>
    <row r="61" spans="2:5">
      <c r="B61" s="6"/>
      <c r="C61" s="7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</sheetData>
  <mergeCells count="9">
    <mergeCell ref="B16:B25"/>
    <mergeCell ref="B26:B30"/>
    <mergeCell ref="B31:B43"/>
    <mergeCell ref="B44:B50"/>
    <mergeCell ref="B6:E6"/>
    <mergeCell ref="B8:E9"/>
    <mergeCell ref="B13:B15"/>
    <mergeCell ref="B55:B56"/>
    <mergeCell ref="B51:B5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20" zoomScaleNormal="120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1" customWidth="1"/>
    <col min="8" max="8" width="6.42578125" style="12" customWidth="1"/>
    <col min="9" max="9" width="7.5703125" style="12" customWidth="1"/>
    <col min="10" max="10" width="6.42578125" style="12" customWidth="1"/>
    <col min="11" max="11" width="11.42578125" style="13" customWidth="1"/>
    <col min="12" max="25" width="11.42578125" style="12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3" t="s">
        <v>91</v>
      </c>
      <c r="C6" s="54"/>
      <c r="D6" s="54"/>
      <c r="E6" s="54"/>
      <c r="G6" s="14"/>
      <c r="H6" s="12"/>
      <c r="I6" s="12"/>
      <c r="J6" s="12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8"/>
      <c r="AA6" s="8"/>
      <c r="AB6" s="8"/>
      <c r="AC6" s="8"/>
    </row>
    <row r="7" spans="2:29" ht="10.5" customHeight="1">
      <c r="B7" s="9"/>
      <c r="C7" s="10"/>
      <c r="D7" s="10"/>
      <c r="E7" s="10"/>
    </row>
    <row r="8" spans="2:29" ht="30" customHeight="1">
      <c r="B8" s="55" t="s">
        <v>86</v>
      </c>
      <c r="C8" s="56"/>
      <c r="D8" s="56"/>
      <c r="E8" s="56"/>
    </row>
    <row r="9" spans="2:29" ht="23.25" customHeight="1">
      <c r="B9" s="56"/>
      <c r="C9" s="56"/>
      <c r="D9" s="56"/>
      <c r="E9" s="56"/>
    </row>
    <row r="10" spans="2:29" ht="19.5" customHeight="1">
      <c r="B10" s="6"/>
      <c r="C10" s="15" t="s">
        <v>15</v>
      </c>
    </row>
    <row r="11" spans="2:29" ht="7.5" customHeight="1">
      <c r="B11" s="6"/>
    </row>
    <row r="12" spans="2:29" ht="18.75" customHeight="1">
      <c r="B12" s="61" t="s">
        <v>16</v>
      </c>
      <c r="C12" s="61"/>
      <c r="D12" s="61"/>
      <c r="E12" s="61"/>
    </row>
    <row r="13" spans="2:29" ht="12.75" customHeight="1">
      <c r="B13" s="41" t="s">
        <v>24</v>
      </c>
      <c r="C13" s="39" t="s">
        <v>17</v>
      </c>
      <c r="D13" s="39" t="s">
        <v>18</v>
      </c>
      <c r="E13" s="25" t="s">
        <v>19</v>
      </c>
    </row>
    <row r="14" spans="2:29" ht="12.75" customHeight="1">
      <c r="B14" s="45" t="s">
        <v>20</v>
      </c>
      <c r="C14" s="40">
        <v>438.84095000000002</v>
      </c>
      <c r="D14" s="40">
        <v>5.3878569674647023</v>
      </c>
      <c r="E14" s="21">
        <v>2.4446839231942623E-2</v>
      </c>
    </row>
    <row r="15" spans="2:29" ht="12.75" customHeight="1">
      <c r="B15" s="42" t="s">
        <v>21</v>
      </c>
      <c r="C15" s="40">
        <v>358.66215000000011</v>
      </c>
      <c r="D15" s="40">
        <v>4.4034640883977909</v>
      </c>
      <c r="E15" s="21">
        <v>1.9980259179625082E-2</v>
      </c>
    </row>
    <row r="16" spans="2:29" ht="12.75" customHeight="1">
      <c r="B16" s="42" t="s">
        <v>22</v>
      </c>
      <c r="C16" s="40">
        <v>1279.4999133298668</v>
      </c>
      <c r="D16" s="40">
        <v>15.709022876978107</v>
      </c>
      <c r="E16" s="21">
        <v>7.1278053423363921E-2</v>
      </c>
    </row>
    <row r="17" spans="2:5" ht="12.75" customHeight="1">
      <c r="B17" s="43" t="s">
        <v>23</v>
      </c>
      <c r="C17" s="44">
        <v>2077.0030133298669</v>
      </c>
      <c r="D17" s="44">
        <v>25.5003439328406</v>
      </c>
      <c r="E17" s="22">
        <v>0.11570515183493162</v>
      </c>
    </row>
    <row r="18" spans="2:5" ht="12.75" customHeight="1">
      <c r="B18" s="6"/>
    </row>
    <row r="19" spans="2:5" ht="18.75" customHeight="1">
      <c r="B19" s="61" t="s">
        <v>25</v>
      </c>
      <c r="C19" s="61"/>
      <c r="D19" s="61"/>
      <c r="E19" s="61"/>
    </row>
    <row r="20" spans="2:5" ht="12.75" customHeight="1">
      <c r="B20" s="41" t="s">
        <v>24</v>
      </c>
      <c r="C20" s="39" t="s">
        <v>17</v>
      </c>
      <c r="D20" s="39" t="s">
        <v>18</v>
      </c>
      <c r="E20" s="25" t="s">
        <v>19</v>
      </c>
    </row>
    <row r="21" spans="2:5" ht="12.75" customHeight="1">
      <c r="B21" s="45" t="s">
        <v>26</v>
      </c>
      <c r="C21" s="40">
        <v>110</v>
      </c>
      <c r="D21" s="40">
        <v>1.3505217925107429</v>
      </c>
      <c r="E21" s="21">
        <v>6.1278518231119693E-3</v>
      </c>
    </row>
    <row r="22" spans="2:5" ht="12.75" customHeight="1">
      <c r="B22" s="42" t="s">
        <v>27</v>
      </c>
      <c r="C22" s="40">
        <v>225.86884360248951</v>
      </c>
      <c r="D22" s="40">
        <v>2.7730981412214795</v>
      </c>
      <c r="E22" s="21">
        <v>1.2582643682306431E-2</v>
      </c>
    </row>
    <row r="23" spans="2:5" ht="12.75" customHeight="1">
      <c r="B23" s="42" t="s">
        <v>28</v>
      </c>
      <c r="C23" s="40">
        <v>102.77587172389046</v>
      </c>
      <c r="D23" s="40">
        <v>1.2618277682491157</v>
      </c>
      <c r="E23" s="21">
        <v>5.725411935592401E-3</v>
      </c>
    </row>
    <row r="24" spans="2:5" ht="12.75" customHeight="1">
      <c r="B24" s="42" t="s">
        <v>29</v>
      </c>
      <c r="C24" s="40">
        <v>11538.370000000003</v>
      </c>
      <c r="D24" s="40">
        <v>141.66200122774711</v>
      </c>
      <c r="E24" s="21">
        <v>0.64277656036582242</v>
      </c>
    </row>
    <row r="25" spans="2:5" ht="12.75" customHeight="1">
      <c r="B25" s="42" t="s">
        <v>30</v>
      </c>
      <c r="C25" s="40">
        <v>2309.4499999999994</v>
      </c>
      <c r="D25" s="40">
        <v>28.354205033763037</v>
      </c>
      <c r="E25" s="21">
        <v>0.12865424902623576</v>
      </c>
    </row>
    <row r="26" spans="2:5" ht="12.75" customHeight="1">
      <c r="B26" s="43" t="s">
        <v>23</v>
      </c>
      <c r="C26" s="44">
        <v>14286.464715326381</v>
      </c>
      <c r="D26" s="44">
        <v>175.4016539634915</v>
      </c>
      <c r="E26" s="22">
        <v>0.79586671683306898</v>
      </c>
    </row>
    <row r="27" spans="2:5" ht="12.75" customHeight="1">
      <c r="B27" s="6"/>
    </row>
    <row r="28" spans="2:5" ht="18.75" customHeight="1">
      <c r="B28" s="61" t="s">
        <v>31</v>
      </c>
      <c r="C28" s="61"/>
      <c r="D28" s="61"/>
      <c r="E28" s="61"/>
    </row>
    <row r="29" spans="2:5" ht="12.75" customHeight="1">
      <c r="B29" s="41" t="s">
        <v>24</v>
      </c>
      <c r="C29" s="39" t="s">
        <v>17</v>
      </c>
      <c r="D29" s="39" t="s">
        <v>18</v>
      </c>
      <c r="E29" s="25" t="s">
        <v>19</v>
      </c>
    </row>
    <row r="30" spans="2:5" ht="12.75" customHeight="1">
      <c r="B30" s="45" t="s">
        <v>32</v>
      </c>
      <c r="C30" s="40">
        <v>22.915167191756741</v>
      </c>
      <c r="D30" s="40">
        <v>0.28134029701358798</v>
      </c>
      <c r="E30" s="21">
        <v>1.2765522641174738E-3</v>
      </c>
    </row>
    <row r="31" spans="2:5" ht="12.75" customHeight="1">
      <c r="B31" s="42" t="s">
        <v>33</v>
      </c>
      <c r="C31" s="40">
        <v>5.0346857073297624</v>
      </c>
      <c r="D31" s="40">
        <v>6.1813206965374616E-2</v>
      </c>
      <c r="E31" s="21">
        <v>2.8047098173142234E-4</v>
      </c>
    </row>
    <row r="32" spans="2:5" ht="12.75" customHeight="1">
      <c r="B32" s="42" t="s">
        <v>34</v>
      </c>
      <c r="C32" s="40">
        <v>189.08666666666667</v>
      </c>
      <c r="D32" s="40">
        <v>2.3215060364231639</v>
      </c>
      <c r="E32" s="21">
        <v>1.0533591591449988E-2</v>
      </c>
    </row>
    <row r="33" spans="2:5" ht="12.75" customHeight="1">
      <c r="B33" s="42" t="s">
        <v>35</v>
      </c>
      <c r="C33" s="40">
        <v>0</v>
      </c>
      <c r="D33" s="40">
        <v>0</v>
      </c>
      <c r="E33" s="21">
        <v>0</v>
      </c>
    </row>
    <row r="34" spans="2:5" ht="12.75" customHeight="1">
      <c r="B34" s="43" t="s">
        <v>23</v>
      </c>
      <c r="C34" s="44">
        <v>217.03651956575317</v>
      </c>
      <c r="D34" s="44">
        <v>2.6646595404021265</v>
      </c>
      <c r="E34" s="22">
        <v>1.2090614837298884E-2</v>
      </c>
    </row>
    <row r="35" spans="2:5" ht="12.75" customHeight="1">
      <c r="B35" s="6"/>
    </row>
    <row r="36" spans="2:5" ht="18.75" customHeight="1">
      <c r="B36" s="61" t="s">
        <v>37</v>
      </c>
      <c r="C36" s="61"/>
      <c r="D36" s="61"/>
      <c r="E36" s="61"/>
    </row>
    <row r="37" spans="2:5" ht="12.75" customHeight="1">
      <c r="B37" s="41" t="s">
        <v>24</v>
      </c>
      <c r="C37" s="39" t="s">
        <v>17</v>
      </c>
      <c r="D37" s="39" t="s">
        <v>18</v>
      </c>
      <c r="E37" s="25" t="s">
        <v>19</v>
      </c>
    </row>
    <row r="38" spans="2:5" ht="12.75" customHeight="1">
      <c r="B38" s="45" t="s">
        <v>36</v>
      </c>
      <c r="C38" s="40">
        <v>469.04483447770122</v>
      </c>
      <c r="D38" s="40">
        <v>5.7586842784248153</v>
      </c>
      <c r="E38" s="21">
        <v>2.6129429491594847E-2</v>
      </c>
    </row>
    <row r="39" spans="2:5" ht="12.75" customHeight="1">
      <c r="B39" s="42" t="s">
        <v>41</v>
      </c>
      <c r="C39" s="40">
        <v>448.50984415183524</v>
      </c>
      <c r="D39" s="40">
        <v>5.5065665334786402</v>
      </c>
      <c r="E39" s="21">
        <v>2.4985471510631716E-2</v>
      </c>
    </row>
    <row r="40" spans="2:5" ht="12.75" customHeight="1">
      <c r="B40" s="43" t="s">
        <v>23</v>
      </c>
      <c r="C40" s="44">
        <v>917.55467862953651</v>
      </c>
      <c r="D40" s="44">
        <v>11.265250811903456</v>
      </c>
      <c r="E40" s="22">
        <v>5.1114901002226563E-2</v>
      </c>
    </row>
    <row r="41" spans="2:5" ht="12.75" customHeight="1">
      <c r="B41" s="6"/>
    </row>
    <row r="42" spans="2:5" ht="18.75" customHeight="1">
      <c r="B42" s="61" t="s">
        <v>40</v>
      </c>
      <c r="C42" s="61"/>
      <c r="D42" s="61"/>
      <c r="E42" s="61"/>
    </row>
    <row r="43" spans="2:5" ht="12.75" customHeight="1">
      <c r="B43" s="41" t="s">
        <v>24</v>
      </c>
      <c r="C43" s="39" t="s">
        <v>17</v>
      </c>
      <c r="D43" s="39" t="s">
        <v>18</v>
      </c>
      <c r="E43" s="25" t="s">
        <v>19</v>
      </c>
    </row>
    <row r="44" spans="2:5" ht="12.75" customHeight="1">
      <c r="B44" s="45" t="s">
        <v>42</v>
      </c>
      <c r="C44" s="40">
        <v>322.62</v>
      </c>
      <c r="D44" s="40">
        <v>3.9609576427255986</v>
      </c>
      <c r="E44" s="21">
        <v>1.7972432319748939E-2</v>
      </c>
    </row>
    <row r="45" spans="2:5" ht="12.75" customHeight="1">
      <c r="B45" s="42" t="s">
        <v>38</v>
      </c>
      <c r="C45" s="40">
        <v>95.453561750494771</v>
      </c>
      <c r="D45" s="40">
        <v>1.1719283210619369</v>
      </c>
      <c r="E45" s="21">
        <v>5.3175025672300017E-3</v>
      </c>
    </row>
    <row r="46" spans="2:5" ht="12.75" customHeight="1">
      <c r="B46" s="42" t="s">
        <v>39</v>
      </c>
      <c r="C46" s="40">
        <v>30.208114243978571</v>
      </c>
      <c r="D46" s="40">
        <v>0.37087924179224763</v>
      </c>
      <c r="E46" s="21">
        <v>1.6828258903885337E-3</v>
      </c>
    </row>
    <row r="47" spans="2:5" ht="12.75" customHeight="1">
      <c r="B47" s="42" t="s">
        <v>43</v>
      </c>
      <c r="C47" s="40">
        <v>4.4850984415183524</v>
      </c>
      <c r="D47" s="40">
        <v>5.5065665334786407E-2</v>
      </c>
      <c r="E47" s="21">
        <v>2.4985471510631719E-4</v>
      </c>
    </row>
    <row r="48" spans="2:5" ht="12.75" customHeight="1">
      <c r="B48" s="43" t="s">
        <v>23</v>
      </c>
      <c r="C48" s="44">
        <v>452.76677443599169</v>
      </c>
      <c r="D48" s="44">
        <v>5.5588308709145693</v>
      </c>
      <c r="E48" s="22">
        <v>2.5222615492473791E-2</v>
      </c>
    </row>
    <row r="49" spans="2:5" ht="21.75" customHeight="1">
      <c r="B49" s="6"/>
    </row>
    <row r="50" spans="2:5" ht="18.75" customHeight="1">
      <c r="B50" s="61" t="s">
        <v>92</v>
      </c>
      <c r="C50" s="61"/>
      <c r="D50" s="61"/>
      <c r="E50" s="61"/>
    </row>
    <row r="51" spans="2:5" ht="12.75" customHeight="1" thickBot="1">
      <c r="B51" s="48"/>
      <c r="C51" s="49" t="s">
        <v>17</v>
      </c>
      <c r="D51" s="49" t="s">
        <v>18</v>
      </c>
      <c r="E51" s="23" t="s">
        <v>19</v>
      </c>
    </row>
    <row r="52" spans="2:5" ht="21.75" customHeight="1" thickTop="1">
      <c r="B52" s="46" t="s">
        <v>23</v>
      </c>
      <c r="C52" s="47">
        <v>17950.825701287533</v>
      </c>
      <c r="D52" s="47">
        <v>220.39073911955228</v>
      </c>
      <c r="E52" s="24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6:E6"/>
    <mergeCell ref="B8:E9"/>
    <mergeCell ref="B12:E12"/>
    <mergeCell ref="B42:E42"/>
    <mergeCell ref="B36:E36"/>
    <mergeCell ref="B19:E19"/>
    <mergeCell ref="B28:E28"/>
    <mergeCell ref="B50:E50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2025-06-25T12:21:10Z</dcterms:modified>
</cp:coreProperties>
</file>