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COSTES DE PRODUCCIÓN 2022\12 Frutales 2022\"/>
    </mc:Choice>
  </mc:AlternateContent>
  <bookViews>
    <workbookView xWindow="0" yWindow="0" windowWidth="15360" windowHeight="7620" activeTab="1"/>
  </bookViews>
  <sheets>
    <sheet name="Operaciones" sheetId="4" r:id="rId1"/>
    <sheet name="Balance" sheetId="5" r:id="rId2"/>
  </sheets>
  <definedNames>
    <definedName name="_xlnm.Print_Area" localSheetId="1">Balance!$A$1:$M$55</definedName>
    <definedName name="_xlnm.Print_Area" localSheetId="0">Operaciones!$A$1:$M$62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4" l="1"/>
</calcChain>
</file>

<file path=xl/sharedStrings.xml><?xml version="1.0" encoding="utf-8"?>
<sst xmlns="http://schemas.openxmlformats.org/spreadsheetml/2006/main" count="360" uniqueCount="91">
  <si>
    <t>Operaciones de cultivo</t>
  </si>
  <si>
    <t>Mes</t>
  </si>
  <si>
    <t>Operaciones</t>
  </si>
  <si>
    <t>Maquinaria y equipos</t>
  </si>
  <si>
    <t>Mano de obra (horas)</t>
  </si>
  <si>
    <t>Febrero</t>
  </si>
  <si>
    <t>Marzo</t>
  </si>
  <si>
    <t>Abono</t>
  </si>
  <si>
    <t>Pulverizador manual</t>
  </si>
  <si>
    <t>Abril</t>
  </si>
  <si>
    <t>Atomizador</t>
  </si>
  <si>
    <t>Mayo</t>
  </si>
  <si>
    <t>Junio</t>
  </si>
  <si>
    <t>Julio</t>
  </si>
  <si>
    <t>Agosto</t>
  </si>
  <si>
    <t>Transporte</t>
  </si>
  <si>
    <t>Balance de costes</t>
  </si>
  <si>
    <t>Costes variables de materias primas y productos</t>
  </si>
  <si>
    <t>€/ ha</t>
  </si>
  <si>
    <t>€/100 kg</t>
  </si>
  <si>
    <t>% gastos</t>
  </si>
  <si>
    <t>Fertilizantes</t>
  </si>
  <si>
    <t>Fitosanitarios</t>
  </si>
  <si>
    <t>Seguro de cosecha</t>
  </si>
  <si>
    <t>Total</t>
  </si>
  <si>
    <t>Concepto</t>
  </si>
  <si>
    <t>Costes variables maquinaria y mano de obra</t>
  </si>
  <si>
    <t>Maquinaria alquilada</t>
  </si>
  <si>
    <t>Carburantes y lubricantes</t>
  </si>
  <si>
    <t>Reparaciones y mantenimiento</t>
  </si>
  <si>
    <t>Mano de obra contratada</t>
  </si>
  <si>
    <t>Mano de obra del titular</t>
  </si>
  <si>
    <t>Costes fijos pagados</t>
  </si>
  <si>
    <t>Seguros e impuestos de maquinaria</t>
  </si>
  <si>
    <t>Alojamiento de maquinaria</t>
  </si>
  <si>
    <t>Contribuciones</t>
  </si>
  <si>
    <t>Otros</t>
  </si>
  <si>
    <t>Amortización de maquinaria</t>
  </si>
  <si>
    <t>Costes de amortizaciones</t>
  </si>
  <si>
    <t>Intereses del capital circulante</t>
  </si>
  <si>
    <t>Intereses de maquinaria</t>
  </si>
  <si>
    <t>Costes de oportunidad</t>
  </si>
  <si>
    <t>Costes de producción calculado</t>
  </si>
  <si>
    <t>Amortización plantación</t>
  </si>
  <si>
    <t>Renta de la tierra regadío</t>
  </si>
  <si>
    <t>Intereses de plantación</t>
  </si>
  <si>
    <t>Poda</t>
  </si>
  <si>
    <t>Formación hileras restos de poda</t>
  </si>
  <si>
    <t>Triturado restos de poda y siega</t>
  </si>
  <si>
    <t>Tijeras eléctricas</t>
  </si>
  <si>
    <t>Rastrillo manual</t>
  </si>
  <si>
    <t>Trituradora</t>
  </si>
  <si>
    <t>Herbicida</t>
  </si>
  <si>
    <t>Tratamiento con herbicida en línea</t>
  </si>
  <si>
    <t>Abono mineral</t>
  </si>
  <si>
    <t>Abonado</t>
  </si>
  <si>
    <t>Fungicida</t>
  </si>
  <si>
    <t>Insecticida</t>
  </si>
  <si>
    <t>Tratamiento fitosanitario</t>
  </si>
  <si>
    <t>Enmienda orgánica (15.000 kg/ha cada 3 años)</t>
  </si>
  <si>
    <t>Distribución enmienda orgánica</t>
  </si>
  <si>
    <t>Glifosato</t>
  </si>
  <si>
    <t>Complejo 9-12-24</t>
  </si>
  <si>
    <t>Abonadora</t>
  </si>
  <si>
    <t>Oxicloruro de cobre 50%</t>
  </si>
  <si>
    <t xml:space="preserve">Aceite parafínico </t>
  </si>
  <si>
    <t>Piriproxifen 10%</t>
  </si>
  <si>
    <t>Estiércol</t>
  </si>
  <si>
    <t>Esparcidor de estiércol</t>
  </si>
  <si>
    <t>Riegos por goteo</t>
  </si>
  <si>
    <t>Aclareo a mano</t>
  </si>
  <si>
    <t>Captan 47,5%</t>
  </si>
  <si>
    <t>Acetamiprid 20%</t>
  </si>
  <si>
    <t>Segado</t>
  </si>
  <si>
    <t>Distribución de abono</t>
  </si>
  <si>
    <t>Fitorregulador</t>
  </si>
  <si>
    <t>Abono foliar</t>
  </si>
  <si>
    <t>Distribución de fitorregulador y abono foliar</t>
  </si>
  <si>
    <t>Recolección 15%</t>
  </si>
  <si>
    <t>Nitrato potásico</t>
  </si>
  <si>
    <t xml:space="preserve">Fluopyram 20% + Tebuconazol 20% </t>
  </si>
  <si>
    <t>Spinosad 48%</t>
  </si>
  <si>
    <t>Ácido giberélico 40%</t>
  </si>
  <si>
    <t>Nitrógeno y aminoácidos</t>
  </si>
  <si>
    <t>Furgoneta</t>
  </si>
  <si>
    <t xml:space="preserve">Fungicida </t>
  </si>
  <si>
    <t>Recolección 70%</t>
  </si>
  <si>
    <t>Noviembre</t>
  </si>
  <si>
    <t>Tratamiento fungicida 50% caida de hojas</t>
  </si>
  <si>
    <t>Cereza | Año 2022</t>
  </si>
  <si>
    <t>∙ En el cálculo de costes de producción de cereza se incluye el seguro de cosecha y labores de aclareo.
∙ El coste de producción medio de cereza en el año 2022 fue de 8.232,99 €/ha, que para un rendimiento medio de 2,867 kg/ha y 30 años de vida útil productiva, ofrece un coste de producción de 287,16 €/100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</si>
</sst>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8.5"/>
      <color rgb="FF253746"/>
      <name val="Riojana Cri"/>
    </font>
    <font>
      <sz val="8.5"/>
      <color rgb="FF253746"/>
      <name val="Riojana Condensed SemiBold"/>
    </font>
    <font>
      <sz val="10"/>
      <color rgb="FF253746"/>
      <name val="Riojana Bold"/>
    </font>
    <font>
      <sz val="7"/>
      <color theme="1"/>
      <name val="Riojana Condensed"/>
    </font>
    <font>
      <b/>
      <sz val="14"/>
      <color rgb="FF233746"/>
      <name val="Riojana Condensed Black"/>
    </font>
    <font>
      <sz val="10"/>
      <color theme="1"/>
      <name val="Times New Roman"/>
      <family val="1"/>
    </font>
    <font>
      <sz val="9"/>
      <color rgb="FFFFFFFF"/>
      <name val="Riojana Condensed"/>
    </font>
    <font>
      <sz val="8.5"/>
      <color theme="1"/>
      <name val="Riojana Condensed Book"/>
    </font>
    <font>
      <sz val="10"/>
      <color rgb="FFFFFFFF"/>
      <name val="Riojana Condensed SemiBold"/>
    </font>
    <font>
      <sz val="9"/>
      <color rgb="FFFFFFFF"/>
      <name val="Riojana Condensed Book"/>
    </font>
    <font>
      <sz val="9"/>
      <color theme="1"/>
      <name val="Riojana Condensed Book"/>
    </font>
    <font>
      <sz val="9"/>
      <color theme="1"/>
      <name val="Riojana Condensed SemiBold"/>
    </font>
    <font>
      <sz val="14"/>
      <color rgb="FF253746"/>
      <name val="Riojana Black"/>
    </font>
    <font>
      <sz val="12"/>
      <name val="Riojana Condensed SemiBold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6BC21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8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 indent="1"/>
    </xf>
    <xf numFmtId="0" fontId="12" fillId="0" borderId="8" xfId="0" applyFont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0" fillId="4" borderId="8" xfId="0" applyFont="1" applyFill="1" applyBorder="1" applyAlignment="1">
      <alignment horizontal="right" vertical="center" indent="1"/>
    </xf>
    <xf numFmtId="10" fontId="15" fillId="0" borderId="4" xfId="0" applyNumberFormat="1" applyFont="1" applyBorder="1" applyAlignment="1">
      <alignment horizontal="right" vertical="center" indent="1"/>
    </xf>
    <xf numFmtId="10" fontId="16" fillId="4" borderId="4" xfId="0" applyNumberFormat="1" applyFont="1" applyFill="1" applyBorder="1" applyAlignment="1">
      <alignment horizontal="right" vertical="center" indent="1"/>
    </xf>
    <xf numFmtId="0" fontId="14" fillId="2" borderId="11" xfId="0" applyFont="1" applyFill="1" applyBorder="1" applyAlignment="1">
      <alignment horizontal="center" vertical="center" wrapText="1"/>
    </xf>
    <xf numFmtId="10" fontId="18" fillId="5" borderId="1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0" borderId="8" xfId="0" applyFont="1" applyBorder="1" applyAlignment="1">
      <alignment horizontal="right" vertical="center" indent="1"/>
    </xf>
    <xf numFmtId="0" fontId="12" fillId="4" borderId="8" xfId="0" applyFont="1" applyFill="1" applyBorder="1" applyAlignment="1">
      <alignment horizontal="right" vertical="center" indent="1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indent="1"/>
    </xf>
    <xf numFmtId="0" fontId="12" fillId="4" borderId="4" xfId="0" applyFont="1" applyFill="1" applyBorder="1" applyAlignment="1">
      <alignment horizontal="left" vertical="center" indent="1"/>
    </xf>
    <xf numFmtId="0" fontId="12" fillId="4" borderId="5" xfId="0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right" vertical="center" indent="1"/>
    </xf>
    <xf numFmtId="0" fontId="12" fillId="0" borderId="5" xfId="0" applyFont="1" applyBorder="1" applyAlignment="1">
      <alignment horizontal="right" vertical="center" indent="1"/>
    </xf>
    <xf numFmtId="0" fontId="12" fillId="0" borderId="6" xfId="0" applyFont="1" applyBorder="1" applyAlignment="1">
      <alignment horizontal="right" vertical="center" indent="1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4" fontId="18" fillId="5" borderId="13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 indent="1"/>
    </xf>
    <xf numFmtId="0" fontId="16" fillId="4" borderId="8" xfId="0" applyFont="1" applyFill="1" applyBorder="1" applyAlignment="1">
      <alignment horizontal="left" vertical="center" wrapText="1" indent="1"/>
    </xf>
    <xf numFmtId="4" fontId="16" fillId="4" borderId="8" xfId="0" applyNumberFormat="1" applyFont="1" applyFill="1" applyBorder="1" applyAlignment="1">
      <alignment horizontal="right" vertical="center" indent="1"/>
    </xf>
    <xf numFmtId="4" fontId="15" fillId="0" borderId="8" xfId="0" applyNumberFormat="1" applyFont="1" applyBorder="1" applyAlignment="1">
      <alignment horizontal="right" vertical="center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7" xfId="0" applyFont="1" applyFill="1" applyBorder="1" applyAlignment="1">
      <alignment horizontal="left" vertical="center" wrapText="1" indent="1"/>
    </xf>
    <xf numFmtId="0" fontId="14" fillId="2" borderId="7" xfId="0" applyFont="1" applyFill="1" applyBorder="1" applyAlignment="1">
      <alignment horizontal="righ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8080"/>
      <color rgb="FF76BC21"/>
      <color rgb="FF233746"/>
      <color rgb="FF43682A"/>
      <color rgb="FF00643C"/>
      <color rgb="FFC5C5C5"/>
      <color rgb="FF253746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852238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6</xdr:col>
      <xdr:colOff>99392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225" y="1072819"/>
          <a:ext cx="2291384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8899</xdr:rowOff>
    </xdr:from>
    <xdr:to>
      <xdr:col>13</xdr:col>
      <xdr:colOff>5013</xdr:colOff>
      <xdr:row>61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127119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" name="Grupo 1"/>
        <xdr:cNvGrpSpPr/>
      </xdr:nvGrpSpPr>
      <xdr:grpSpPr>
        <a:xfrm>
          <a:off x="2" y="1"/>
          <a:ext cx="6852238" cy="1483862"/>
          <a:chOff x="0" y="0"/>
          <a:chExt cx="7766069" cy="1867730"/>
        </a:xfrm>
      </xdr:grpSpPr>
      <xdr:sp macro="" textlink="">
        <xdr:nvSpPr>
          <xdr:cNvPr id="3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4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5" name="Cuadro de texto 2"/>
        <xdr:cNvSpPr txBox="1">
          <a:spLocks noChangeArrowheads="1"/>
        </xdr:cNvSpPr>
      </xdr:nvSpPr>
      <xdr:spPr bwMode="auto">
        <a:xfrm>
          <a:off x="273462" y="153133"/>
          <a:ext cx="3621442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6</xdr:col>
      <xdr:colOff>99392</xdr:colOff>
      <xdr:row>3</xdr:row>
      <xdr:rowOff>488673</xdr:rowOff>
    </xdr:to>
    <xdr:sp macro="" textlink="">
      <xdr:nvSpPr>
        <xdr:cNvPr id="6" name="Cuadro de texto 2"/>
        <xdr:cNvSpPr txBox="1">
          <a:spLocks noChangeArrowheads="1"/>
        </xdr:cNvSpPr>
      </xdr:nvSpPr>
      <xdr:spPr bwMode="auto">
        <a:xfrm>
          <a:off x="279124" y="1070748"/>
          <a:ext cx="2353918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7" name="Conector recto 6"/>
        <xdr:cNvCxnSpPr/>
      </xdr:nvCxnSpPr>
      <xdr:spPr>
        <a:xfrm>
          <a:off x="342900" y="1060365"/>
          <a:ext cx="495300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8899</xdr:rowOff>
    </xdr:from>
    <xdr:to>
      <xdr:col>13</xdr:col>
      <xdr:colOff>5013</xdr:colOff>
      <xdr:row>54</xdr:row>
      <xdr:rowOff>187335</xdr:rowOff>
    </xdr:to>
    <xdr:sp macro="" textlink="">
      <xdr:nvSpPr>
        <xdr:cNvPr id="8" name="3 Cuadro de texto"/>
        <xdr:cNvSpPr txBox="1"/>
      </xdr:nvSpPr>
      <xdr:spPr>
        <a:xfrm>
          <a:off x="0" y="10791199"/>
          <a:ext cx="685348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127119</xdr:colOff>
      <xdr:row>3</xdr:row>
      <xdr:rowOff>497</xdr:rowOff>
    </xdr:to>
    <xdr:pic>
      <xdr:nvPicPr>
        <xdr:cNvPr id="9" name="Imagen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2845" y="603647"/>
          <a:ext cx="1076049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0" name="Conector recto 9"/>
        <xdr:cNvCxnSpPr/>
      </xdr:nvCxnSpPr>
      <xdr:spPr>
        <a:xfrm>
          <a:off x="276225" y="2152650"/>
          <a:ext cx="63115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1" name="Conector recto 10"/>
        <xdr:cNvCxnSpPr/>
      </xdr:nvCxnSpPr>
      <xdr:spPr>
        <a:xfrm>
          <a:off x="271463" y="1919287"/>
          <a:ext cx="63138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68"/>
  <sheetViews>
    <sheetView showGridLines="0" zoomScale="115" zoomScaleNormal="115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6.28515625" style="3" customWidth="1"/>
    <col min="3" max="3" width="6.42578125" style="3" customWidth="1"/>
    <col min="4" max="5" width="7" style="3" customWidth="1"/>
    <col min="6" max="6" width="7.140625" style="3" customWidth="1"/>
    <col min="7" max="7" width="4.85546875" customWidth="1"/>
    <col min="10" max="10" width="10.28515625" customWidth="1"/>
    <col min="11" max="11" width="10.42578125" customWidth="1"/>
    <col min="12" max="12" width="12.28515625" customWidth="1"/>
    <col min="13" max="13" width="4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8" customWidth="1"/>
    <col min="34" max="36" width="11.42578125" style="8"/>
  </cols>
  <sheetData>
    <row r="1" spans="2:36" ht="18" customHeight="1"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1"/>
    </row>
    <row r="2" spans="2:36" ht="26.25" customHeight="1"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1"/>
    </row>
    <row r="3" spans="2:36" ht="33"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1"/>
    </row>
    <row r="4" spans="2:36" ht="39.75" customHeight="1"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1"/>
    </row>
    <row r="5" spans="2:36" ht="7.5" customHeight="1"/>
    <row r="6" spans="2:36" s="4" customFormat="1" ht="20.25" customHeight="1">
      <c r="B6" s="48" t="s">
        <v>89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8"/>
      <c r="AH6" s="8"/>
      <c r="AI6" s="8"/>
      <c r="AJ6" s="8"/>
    </row>
    <row r="7" spans="2:36" ht="18.75" customHeight="1">
      <c r="B7" s="9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2:36" ht="24" customHeight="1">
      <c r="B8" s="50" t="s">
        <v>90</v>
      </c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2:36" ht="23.25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2:36" ht="19.5" customHeight="1">
      <c r="B10" s="6"/>
      <c r="C10" s="7"/>
      <c r="D10" s="7"/>
      <c r="E10" s="7"/>
      <c r="F10" s="7"/>
      <c r="H10" s="16" t="s">
        <v>0</v>
      </c>
    </row>
    <row r="11" spans="2:36" ht="7.5" customHeight="1">
      <c r="B11" s="6"/>
      <c r="C11" s="7"/>
      <c r="D11" s="7"/>
      <c r="E11" s="7"/>
      <c r="F11" s="7"/>
    </row>
    <row r="12" spans="2:36" ht="27" customHeight="1">
      <c r="B12" s="36" t="s">
        <v>1</v>
      </c>
      <c r="C12" s="37"/>
      <c r="D12" s="37" t="s">
        <v>2</v>
      </c>
      <c r="E12" s="37"/>
      <c r="F12" s="37"/>
      <c r="G12" s="37"/>
      <c r="H12" s="37"/>
      <c r="I12" s="37" t="s">
        <v>3</v>
      </c>
      <c r="J12" s="37"/>
      <c r="K12" s="37"/>
      <c r="L12" s="26" t="s">
        <v>4</v>
      </c>
    </row>
    <row r="13" spans="2:36" ht="12.75" customHeight="1">
      <c r="B13" s="52" t="s">
        <v>5</v>
      </c>
      <c r="C13" s="53"/>
      <c r="D13" s="54" t="s">
        <v>46</v>
      </c>
      <c r="E13" s="55"/>
      <c r="F13" s="55"/>
      <c r="G13" s="55"/>
      <c r="H13" s="56"/>
      <c r="I13" s="45" t="s">
        <v>49</v>
      </c>
      <c r="J13" s="46" t="s">
        <v>49</v>
      </c>
      <c r="K13" s="47" t="s">
        <v>49</v>
      </c>
      <c r="L13" s="17">
        <v>40</v>
      </c>
    </row>
    <row r="14" spans="2:36" ht="12.75" customHeight="1">
      <c r="B14" s="34"/>
      <c r="C14" s="35"/>
      <c r="D14" s="42" t="s">
        <v>47</v>
      </c>
      <c r="E14" s="43"/>
      <c r="F14" s="43"/>
      <c r="G14" s="43"/>
      <c r="H14" s="44"/>
      <c r="I14" s="45" t="s">
        <v>50</v>
      </c>
      <c r="J14" s="46" t="s">
        <v>50</v>
      </c>
      <c r="K14" s="47" t="s">
        <v>50</v>
      </c>
      <c r="L14" s="18">
        <v>6</v>
      </c>
    </row>
    <row r="15" spans="2:36" ht="12.75" customHeight="1">
      <c r="B15" s="34"/>
      <c r="C15" s="35"/>
      <c r="D15" s="42" t="s">
        <v>48</v>
      </c>
      <c r="E15" s="43"/>
      <c r="F15" s="43"/>
      <c r="G15" s="43"/>
      <c r="H15" s="44"/>
      <c r="I15" s="45" t="s">
        <v>51</v>
      </c>
      <c r="J15" s="46" t="s">
        <v>51</v>
      </c>
      <c r="K15" s="47" t="s">
        <v>51</v>
      </c>
      <c r="L15" s="18">
        <v>1.5</v>
      </c>
    </row>
    <row r="16" spans="2:36" ht="12.75" customHeight="1">
      <c r="B16" s="57" t="s">
        <v>6</v>
      </c>
      <c r="C16" s="58"/>
      <c r="D16" s="39" t="s">
        <v>52</v>
      </c>
      <c r="E16" s="40" t="s">
        <v>52</v>
      </c>
      <c r="F16" s="40" t="s">
        <v>52</v>
      </c>
      <c r="G16" s="40" t="s">
        <v>52</v>
      </c>
      <c r="H16" s="41" t="s">
        <v>52</v>
      </c>
      <c r="I16" s="31" t="s">
        <v>61</v>
      </c>
      <c r="J16" s="31" t="s">
        <v>61</v>
      </c>
      <c r="K16" s="31" t="s">
        <v>61</v>
      </c>
      <c r="L16" s="20"/>
    </row>
    <row r="17" spans="2:12" ht="12.75" customHeight="1">
      <c r="B17" s="59"/>
      <c r="C17" s="60"/>
      <c r="D17" s="39" t="s">
        <v>53</v>
      </c>
      <c r="E17" s="40" t="s">
        <v>53</v>
      </c>
      <c r="F17" s="40" t="s">
        <v>53</v>
      </c>
      <c r="G17" s="40" t="s">
        <v>53</v>
      </c>
      <c r="H17" s="41" t="s">
        <v>53</v>
      </c>
      <c r="I17" s="31" t="s">
        <v>8</v>
      </c>
      <c r="J17" s="31" t="s">
        <v>8</v>
      </c>
      <c r="K17" s="31" t="s">
        <v>8</v>
      </c>
      <c r="L17" s="19">
        <f>2*2</f>
        <v>4</v>
      </c>
    </row>
    <row r="18" spans="2:12" ht="12.75" customHeight="1">
      <c r="B18" s="59"/>
      <c r="C18" s="60"/>
      <c r="D18" s="39" t="s">
        <v>54</v>
      </c>
      <c r="E18" s="40" t="s">
        <v>54</v>
      </c>
      <c r="F18" s="40" t="s">
        <v>54</v>
      </c>
      <c r="G18" s="40" t="s">
        <v>54</v>
      </c>
      <c r="H18" s="41" t="s">
        <v>54</v>
      </c>
      <c r="I18" s="31" t="s">
        <v>62</v>
      </c>
      <c r="J18" s="31" t="s">
        <v>62</v>
      </c>
      <c r="K18" s="31" t="s">
        <v>62</v>
      </c>
      <c r="L18" s="19"/>
    </row>
    <row r="19" spans="2:12" ht="12.75" customHeight="1">
      <c r="B19" s="59"/>
      <c r="C19" s="60"/>
      <c r="D19" s="39" t="s">
        <v>55</v>
      </c>
      <c r="E19" s="40" t="s">
        <v>55</v>
      </c>
      <c r="F19" s="40" t="s">
        <v>55</v>
      </c>
      <c r="G19" s="40" t="s">
        <v>55</v>
      </c>
      <c r="H19" s="41" t="s">
        <v>55</v>
      </c>
      <c r="I19" s="31" t="s">
        <v>63</v>
      </c>
      <c r="J19" s="31" t="s">
        <v>63</v>
      </c>
      <c r="K19" s="31" t="s">
        <v>63</v>
      </c>
      <c r="L19" s="19">
        <v>1.5</v>
      </c>
    </row>
    <row r="20" spans="2:12" ht="12.75" customHeight="1">
      <c r="B20" s="59"/>
      <c r="C20" s="60"/>
      <c r="D20" s="39" t="s">
        <v>56</v>
      </c>
      <c r="E20" s="40" t="s">
        <v>56</v>
      </c>
      <c r="F20" s="40" t="s">
        <v>56</v>
      </c>
      <c r="G20" s="40" t="s">
        <v>56</v>
      </c>
      <c r="H20" s="41" t="s">
        <v>56</v>
      </c>
      <c r="I20" s="31" t="s">
        <v>64</v>
      </c>
      <c r="J20" s="31" t="s">
        <v>64</v>
      </c>
      <c r="K20" s="31" t="s">
        <v>64</v>
      </c>
      <c r="L20" s="19"/>
    </row>
    <row r="21" spans="2:12" ht="12.75" customHeight="1">
      <c r="B21" s="59"/>
      <c r="C21" s="60"/>
      <c r="D21" s="39" t="s">
        <v>57</v>
      </c>
      <c r="E21" s="40" t="s">
        <v>57</v>
      </c>
      <c r="F21" s="40" t="s">
        <v>57</v>
      </c>
      <c r="G21" s="40" t="s">
        <v>57</v>
      </c>
      <c r="H21" s="41" t="s">
        <v>57</v>
      </c>
      <c r="I21" s="31" t="s">
        <v>65</v>
      </c>
      <c r="J21" s="31" t="s">
        <v>65</v>
      </c>
      <c r="K21" s="31" t="s">
        <v>65</v>
      </c>
      <c r="L21" s="19"/>
    </row>
    <row r="22" spans="2:12" ht="12.75" customHeight="1">
      <c r="B22" s="59"/>
      <c r="C22" s="60"/>
      <c r="D22" s="39" t="s">
        <v>57</v>
      </c>
      <c r="E22" s="40" t="s">
        <v>57</v>
      </c>
      <c r="F22" s="40" t="s">
        <v>57</v>
      </c>
      <c r="G22" s="40" t="s">
        <v>57</v>
      </c>
      <c r="H22" s="41" t="s">
        <v>57</v>
      </c>
      <c r="I22" s="31" t="s">
        <v>66</v>
      </c>
      <c r="J22" s="31" t="s">
        <v>66</v>
      </c>
      <c r="K22" s="31" t="s">
        <v>66</v>
      </c>
      <c r="L22" s="28"/>
    </row>
    <row r="23" spans="2:12" ht="12.75" customHeight="1">
      <c r="B23" s="59"/>
      <c r="C23" s="60"/>
      <c r="D23" s="39" t="s">
        <v>58</v>
      </c>
      <c r="E23" s="40" t="s">
        <v>58</v>
      </c>
      <c r="F23" s="40" t="s">
        <v>58</v>
      </c>
      <c r="G23" s="40" t="s">
        <v>58</v>
      </c>
      <c r="H23" s="41" t="s">
        <v>58</v>
      </c>
      <c r="I23" s="31" t="s">
        <v>10</v>
      </c>
      <c r="J23" s="31" t="s">
        <v>10</v>
      </c>
      <c r="K23" s="31" t="s">
        <v>10</v>
      </c>
      <c r="L23" s="28">
        <v>1.3</v>
      </c>
    </row>
    <row r="24" spans="2:12" ht="12.75" customHeight="1">
      <c r="B24" s="59"/>
      <c r="C24" s="60"/>
      <c r="D24" s="39" t="s">
        <v>59</v>
      </c>
      <c r="E24" s="40" t="s">
        <v>59</v>
      </c>
      <c r="F24" s="40" t="s">
        <v>59</v>
      </c>
      <c r="G24" s="40" t="s">
        <v>59</v>
      </c>
      <c r="H24" s="41" t="s">
        <v>59</v>
      </c>
      <c r="I24" s="31" t="s">
        <v>67</v>
      </c>
      <c r="J24" s="31" t="s">
        <v>67</v>
      </c>
      <c r="K24" s="31" t="s">
        <v>67</v>
      </c>
      <c r="L24" s="28"/>
    </row>
    <row r="25" spans="2:12" ht="12.75" customHeight="1">
      <c r="B25" s="61"/>
      <c r="C25" s="62"/>
      <c r="D25" s="39" t="s">
        <v>60</v>
      </c>
      <c r="E25" s="40" t="s">
        <v>60</v>
      </c>
      <c r="F25" s="40" t="s">
        <v>60</v>
      </c>
      <c r="G25" s="40" t="s">
        <v>60</v>
      </c>
      <c r="H25" s="41" t="s">
        <v>60</v>
      </c>
      <c r="I25" s="31" t="s">
        <v>68</v>
      </c>
      <c r="J25" s="31" t="s">
        <v>68</v>
      </c>
      <c r="K25" s="31" t="s">
        <v>68</v>
      </c>
      <c r="L25" s="28">
        <v>1</v>
      </c>
    </row>
    <row r="26" spans="2:12" ht="12.75" customHeight="1">
      <c r="B26" s="34" t="s">
        <v>9</v>
      </c>
      <c r="C26" s="35"/>
      <c r="D26" s="42" t="s">
        <v>69</v>
      </c>
      <c r="E26" s="43" t="s">
        <v>69</v>
      </c>
      <c r="F26" s="43" t="s">
        <v>69</v>
      </c>
      <c r="G26" s="43" t="s">
        <v>69</v>
      </c>
      <c r="H26" s="44" t="s">
        <v>69</v>
      </c>
      <c r="I26" s="38"/>
      <c r="J26" s="38"/>
      <c r="K26" s="38"/>
      <c r="L26" s="30">
        <v>2</v>
      </c>
    </row>
    <row r="27" spans="2:12" ht="12.75" customHeight="1">
      <c r="B27" s="34"/>
      <c r="C27" s="35"/>
      <c r="D27" s="42" t="s">
        <v>56</v>
      </c>
      <c r="E27" s="43" t="s">
        <v>56</v>
      </c>
      <c r="F27" s="43" t="s">
        <v>56</v>
      </c>
      <c r="G27" s="43" t="s">
        <v>56</v>
      </c>
      <c r="H27" s="44" t="s">
        <v>56</v>
      </c>
      <c r="I27" s="38" t="s">
        <v>71</v>
      </c>
      <c r="J27" s="38" t="s">
        <v>71</v>
      </c>
      <c r="K27" s="38" t="s">
        <v>71</v>
      </c>
      <c r="L27" s="30"/>
    </row>
    <row r="28" spans="2:12" ht="12.75" customHeight="1">
      <c r="B28" s="34"/>
      <c r="C28" s="35"/>
      <c r="D28" s="42" t="s">
        <v>57</v>
      </c>
      <c r="E28" s="43" t="s">
        <v>57</v>
      </c>
      <c r="F28" s="43" t="s">
        <v>57</v>
      </c>
      <c r="G28" s="43" t="s">
        <v>57</v>
      </c>
      <c r="H28" s="44" t="s">
        <v>57</v>
      </c>
      <c r="I28" s="38" t="s">
        <v>72</v>
      </c>
      <c r="J28" s="38" t="s">
        <v>72</v>
      </c>
      <c r="K28" s="38" t="s">
        <v>72</v>
      </c>
      <c r="L28" s="30"/>
    </row>
    <row r="29" spans="2:12" ht="12.75" customHeight="1">
      <c r="B29" s="34"/>
      <c r="C29" s="35"/>
      <c r="D29" s="42" t="s">
        <v>58</v>
      </c>
      <c r="E29" s="43" t="s">
        <v>58</v>
      </c>
      <c r="F29" s="43" t="s">
        <v>58</v>
      </c>
      <c r="G29" s="43" t="s">
        <v>58</v>
      </c>
      <c r="H29" s="44" t="s">
        <v>58</v>
      </c>
      <c r="I29" s="38" t="s">
        <v>10</v>
      </c>
      <c r="J29" s="38" t="s">
        <v>10</v>
      </c>
      <c r="K29" s="38" t="s">
        <v>10</v>
      </c>
      <c r="L29" s="30">
        <v>1.3</v>
      </c>
    </row>
    <row r="30" spans="2:12" ht="12.75" customHeight="1">
      <c r="B30" s="34"/>
      <c r="C30" s="35"/>
      <c r="D30" s="42" t="s">
        <v>70</v>
      </c>
      <c r="E30" s="43" t="s">
        <v>70</v>
      </c>
      <c r="F30" s="43" t="s">
        <v>70</v>
      </c>
      <c r="G30" s="43" t="s">
        <v>70</v>
      </c>
      <c r="H30" s="44" t="s">
        <v>70</v>
      </c>
      <c r="I30" s="38"/>
      <c r="J30" s="38"/>
      <c r="K30" s="38"/>
      <c r="L30" s="18">
        <v>100</v>
      </c>
    </row>
    <row r="31" spans="2:12" ht="12.75" customHeight="1">
      <c r="B31" s="32" t="s">
        <v>11</v>
      </c>
      <c r="C31" s="33"/>
      <c r="D31" s="39" t="s">
        <v>69</v>
      </c>
      <c r="E31" s="40" t="s">
        <v>69</v>
      </c>
      <c r="F31" s="40" t="s">
        <v>69</v>
      </c>
      <c r="G31" s="40" t="s">
        <v>69</v>
      </c>
      <c r="H31" s="41" t="s">
        <v>69</v>
      </c>
      <c r="I31" s="31"/>
      <c r="J31" s="31"/>
      <c r="K31" s="31"/>
      <c r="L31" s="29">
        <v>2</v>
      </c>
    </row>
    <row r="32" spans="2:12" ht="12.75" customHeight="1">
      <c r="B32" s="32"/>
      <c r="C32" s="33"/>
      <c r="D32" s="39" t="s">
        <v>73</v>
      </c>
      <c r="E32" s="40" t="s">
        <v>73</v>
      </c>
      <c r="F32" s="40" t="s">
        <v>73</v>
      </c>
      <c r="G32" s="40" t="s">
        <v>73</v>
      </c>
      <c r="H32" s="41" t="s">
        <v>73</v>
      </c>
      <c r="I32" s="31" t="s">
        <v>51</v>
      </c>
      <c r="J32" s="31" t="s">
        <v>51</v>
      </c>
      <c r="K32" s="31" t="s">
        <v>51</v>
      </c>
      <c r="L32" s="29">
        <v>1.25</v>
      </c>
    </row>
    <row r="33" spans="2:12" ht="12.75" customHeight="1">
      <c r="B33" s="32"/>
      <c r="C33" s="33"/>
      <c r="D33" s="39" t="s">
        <v>7</v>
      </c>
      <c r="E33" s="40" t="s">
        <v>7</v>
      </c>
      <c r="F33" s="40" t="s">
        <v>7</v>
      </c>
      <c r="G33" s="40" t="s">
        <v>7</v>
      </c>
      <c r="H33" s="41" t="s">
        <v>7</v>
      </c>
      <c r="I33" s="31" t="s">
        <v>79</v>
      </c>
      <c r="J33" s="31" t="s">
        <v>79</v>
      </c>
      <c r="K33" s="31" t="s">
        <v>79</v>
      </c>
      <c r="L33" s="29"/>
    </row>
    <row r="34" spans="2:12" ht="12.75" customHeight="1">
      <c r="B34" s="32"/>
      <c r="C34" s="33"/>
      <c r="D34" s="39" t="s">
        <v>74</v>
      </c>
      <c r="E34" s="40" t="s">
        <v>74</v>
      </c>
      <c r="F34" s="40" t="s">
        <v>74</v>
      </c>
      <c r="G34" s="40" t="s">
        <v>74</v>
      </c>
      <c r="H34" s="41" t="s">
        <v>74</v>
      </c>
      <c r="I34" s="31" t="s">
        <v>63</v>
      </c>
      <c r="J34" s="31" t="s">
        <v>63</v>
      </c>
      <c r="K34" s="31" t="s">
        <v>63</v>
      </c>
      <c r="L34" s="29">
        <v>1.5</v>
      </c>
    </row>
    <row r="35" spans="2:12" ht="12.75" customHeight="1">
      <c r="B35" s="32"/>
      <c r="C35" s="33"/>
      <c r="D35" s="39" t="s">
        <v>56</v>
      </c>
      <c r="E35" s="40" t="s">
        <v>56</v>
      </c>
      <c r="F35" s="40" t="s">
        <v>56</v>
      </c>
      <c r="G35" s="40" t="s">
        <v>56</v>
      </c>
      <c r="H35" s="41" t="s">
        <v>56</v>
      </c>
      <c r="I35" s="31" t="s">
        <v>80</v>
      </c>
      <c r="J35" s="31" t="s">
        <v>80</v>
      </c>
      <c r="K35" s="31" t="s">
        <v>80</v>
      </c>
      <c r="L35" s="29"/>
    </row>
    <row r="36" spans="2:12" ht="12.75" customHeight="1">
      <c r="B36" s="32"/>
      <c r="C36" s="33"/>
      <c r="D36" s="39" t="s">
        <v>57</v>
      </c>
      <c r="E36" s="40" t="s">
        <v>57</v>
      </c>
      <c r="F36" s="40" t="s">
        <v>57</v>
      </c>
      <c r="G36" s="40" t="s">
        <v>57</v>
      </c>
      <c r="H36" s="41" t="s">
        <v>57</v>
      </c>
      <c r="I36" s="31" t="s">
        <v>81</v>
      </c>
      <c r="J36" s="31" t="s">
        <v>81</v>
      </c>
      <c r="K36" s="31" t="s">
        <v>81</v>
      </c>
      <c r="L36" s="29"/>
    </row>
    <row r="37" spans="2:12" ht="12.75" customHeight="1">
      <c r="B37" s="32"/>
      <c r="C37" s="33"/>
      <c r="D37" s="39" t="s">
        <v>58</v>
      </c>
      <c r="E37" s="40" t="s">
        <v>58</v>
      </c>
      <c r="F37" s="40" t="s">
        <v>58</v>
      </c>
      <c r="G37" s="40" t="s">
        <v>58</v>
      </c>
      <c r="H37" s="41" t="s">
        <v>58</v>
      </c>
      <c r="I37" s="31" t="s">
        <v>10</v>
      </c>
      <c r="J37" s="31" t="s">
        <v>10</v>
      </c>
      <c r="K37" s="31" t="s">
        <v>10</v>
      </c>
      <c r="L37" s="29">
        <v>1.3</v>
      </c>
    </row>
    <row r="38" spans="2:12" ht="12.75" customHeight="1">
      <c r="B38" s="32"/>
      <c r="C38" s="33"/>
      <c r="D38" s="39" t="s">
        <v>75</v>
      </c>
      <c r="E38" s="40" t="s">
        <v>75</v>
      </c>
      <c r="F38" s="40" t="s">
        <v>75</v>
      </c>
      <c r="G38" s="40" t="s">
        <v>75</v>
      </c>
      <c r="H38" s="41" t="s">
        <v>75</v>
      </c>
      <c r="I38" s="31" t="s">
        <v>82</v>
      </c>
      <c r="J38" s="31" t="s">
        <v>82</v>
      </c>
      <c r="K38" s="31" t="s">
        <v>82</v>
      </c>
      <c r="L38" s="29"/>
    </row>
    <row r="39" spans="2:12" ht="12.75" customHeight="1">
      <c r="B39" s="32"/>
      <c r="C39" s="33"/>
      <c r="D39" s="39" t="s">
        <v>76</v>
      </c>
      <c r="E39" s="40" t="s">
        <v>76</v>
      </c>
      <c r="F39" s="40" t="s">
        <v>76</v>
      </c>
      <c r="G39" s="40" t="s">
        <v>76</v>
      </c>
      <c r="H39" s="41" t="s">
        <v>76</v>
      </c>
      <c r="I39" s="31" t="s">
        <v>83</v>
      </c>
      <c r="J39" s="31" t="s">
        <v>83</v>
      </c>
      <c r="K39" s="31" t="s">
        <v>83</v>
      </c>
      <c r="L39" s="29"/>
    </row>
    <row r="40" spans="2:12" ht="12.75" customHeight="1">
      <c r="B40" s="32"/>
      <c r="C40" s="33"/>
      <c r="D40" s="39" t="s">
        <v>77</v>
      </c>
      <c r="E40" s="40" t="s">
        <v>77</v>
      </c>
      <c r="F40" s="40" t="s">
        <v>77</v>
      </c>
      <c r="G40" s="40" t="s">
        <v>77</v>
      </c>
      <c r="H40" s="41" t="s">
        <v>77</v>
      </c>
      <c r="I40" s="31" t="s">
        <v>10</v>
      </c>
      <c r="J40" s="31" t="s">
        <v>10</v>
      </c>
      <c r="K40" s="31" t="s">
        <v>10</v>
      </c>
      <c r="L40" s="29">
        <v>1.3</v>
      </c>
    </row>
    <row r="41" spans="2:12" ht="12.75" customHeight="1">
      <c r="B41" s="32"/>
      <c r="C41" s="33"/>
      <c r="D41" s="39" t="s">
        <v>78</v>
      </c>
      <c r="E41" s="40" t="s">
        <v>78</v>
      </c>
      <c r="F41" s="40" t="s">
        <v>78</v>
      </c>
      <c r="G41" s="40" t="s">
        <v>78</v>
      </c>
      <c r="H41" s="41" t="s">
        <v>78</v>
      </c>
      <c r="I41" s="31"/>
      <c r="J41" s="31"/>
      <c r="K41" s="31"/>
      <c r="L41" s="28">
        <v>36</v>
      </c>
    </row>
    <row r="42" spans="2:12" ht="12.75" customHeight="1">
      <c r="B42" s="32"/>
      <c r="C42" s="33"/>
      <c r="D42" s="39" t="s">
        <v>15</v>
      </c>
      <c r="E42" s="40" t="s">
        <v>15</v>
      </c>
      <c r="F42" s="40" t="s">
        <v>15</v>
      </c>
      <c r="G42" s="40" t="s">
        <v>15</v>
      </c>
      <c r="H42" s="41" t="s">
        <v>15</v>
      </c>
      <c r="I42" s="31" t="s">
        <v>84</v>
      </c>
      <c r="J42" s="31" t="s">
        <v>84</v>
      </c>
      <c r="K42" s="31" t="s">
        <v>84</v>
      </c>
      <c r="L42" s="19">
        <v>1.5</v>
      </c>
    </row>
    <row r="43" spans="2:12" ht="12.75" customHeight="1">
      <c r="B43" s="34" t="s">
        <v>12</v>
      </c>
      <c r="C43" s="35"/>
      <c r="D43" s="42" t="s">
        <v>69</v>
      </c>
      <c r="E43" s="43" t="s">
        <v>69</v>
      </c>
      <c r="F43" s="43" t="s">
        <v>69</v>
      </c>
      <c r="G43" s="43" t="s">
        <v>69</v>
      </c>
      <c r="H43" s="44" t="s">
        <v>69</v>
      </c>
      <c r="I43" s="38"/>
      <c r="J43" s="38"/>
      <c r="K43" s="38"/>
      <c r="L43" s="30">
        <v>4</v>
      </c>
    </row>
    <row r="44" spans="2:12" ht="12.75" customHeight="1">
      <c r="B44" s="34"/>
      <c r="C44" s="35"/>
      <c r="D44" s="42" t="s">
        <v>85</v>
      </c>
      <c r="E44" s="43" t="s">
        <v>85</v>
      </c>
      <c r="F44" s="43" t="s">
        <v>85</v>
      </c>
      <c r="G44" s="43" t="s">
        <v>85</v>
      </c>
      <c r="H44" s="44" t="s">
        <v>85</v>
      </c>
      <c r="I44" s="38" t="s">
        <v>80</v>
      </c>
      <c r="J44" s="38" t="s">
        <v>80</v>
      </c>
      <c r="K44" s="38" t="s">
        <v>80</v>
      </c>
      <c r="L44" s="30"/>
    </row>
    <row r="45" spans="2:12" ht="12.75" customHeight="1">
      <c r="B45" s="34"/>
      <c r="C45" s="35"/>
      <c r="D45" s="42" t="s">
        <v>57</v>
      </c>
      <c r="E45" s="43" t="s">
        <v>57</v>
      </c>
      <c r="F45" s="43" t="s">
        <v>57</v>
      </c>
      <c r="G45" s="43" t="s">
        <v>57</v>
      </c>
      <c r="H45" s="44" t="s">
        <v>57</v>
      </c>
      <c r="I45" s="38" t="s">
        <v>81</v>
      </c>
      <c r="J45" s="38" t="s">
        <v>81</v>
      </c>
      <c r="K45" s="38" t="s">
        <v>81</v>
      </c>
      <c r="L45" s="30"/>
    </row>
    <row r="46" spans="2:12" ht="12.75" customHeight="1">
      <c r="B46" s="34"/>
      <c r="C46" s="35"/>
      <c r="D46" s="42" t="s">
        <v>58</v>
      </c>
      <c r="E46" s="43" t="s">
        <v>58</v>
      </c>
      <c r="F46" s="43" t="s">
        <v>58</v>
      </c>
      <c r="G46" s="43" t="s">
        <v>58</v>
      </c>
      <c r="H46" s="44" t="s">
        <v>58</v>
      </c>
      <c r="I46" s="38" t="s">
        <v>10</v>
      </c>
      <c r="J46" s="38" t="s">
        <v>10</v>
      </c>
      <c r="K46" s="38" t="s">
        <v>10</v>
      </c>
      <c r="L46" s="30">
        <v>1.3</v>
      </c>
    </row>
    <row r="47" spans="2:12" ht="12.75" customHeight="1">
      <c r="B47" s="34"/>
      <c r="C47" s="35"/>
      <c r="D47" s="42" t="s">
        <v>73</v>
      </c>
      <c r="E47" s="43" t="s">
        <v>73</v>
      </c>
      <c r="F47" s="43" t="s">
        <v>73</v>
      </c>
      <c r="G47" s="43" t="s">
        <v>73</v>
      </c>
      <c r="H47" s="44" t="s">
        <v>73</v>
      </c>
      <c r="I47" s="38" t="s">
        <v>51</v>
      </c>
      <c r="J47" s="38" t="s">
        <v>51</v>
      </c>
      <c r="K47" s="38" t="s">
        <v>51</v>
      </c>
      <c r="L47" s="30">
        <v>1.25</v>
      </c>
    </row>
    <row r="48" spans="2:12" ht="12.75" customHeight="1">
      <c r="B48" s="34"/>
      <c r="C48" s="35"/>
      <c r="D48" s="42" t="s">
        <v>86</v>
      </c>
      <c r="E48" s="43" t="s">
        <v>86</v>
      </c>
      <c r="F48" s="43" t="s">
        <v>86</v>
      </c>
      <c r="G48" s="43" t="s">
        <v>86</v>
      </c>
      <c r="H48" s="44" t="s">
        <v>86</v>
      </c>
      <c r="I48" s="38"/>
      <c r="J48" s="38"/>
      <c r="K48" s="38"/>
      <c r="L48" s="30">
        <v>168</v>
      </c>
    </row>
    <row r="49" spans="2:12" ht="12.75" customHeight="1">
      <c r="B49" s="34"/>
      <c r="C49" s="35"/>
      <c r="D49" s="42" t="s">
        <v>15</v>
      </c>
      <c r="E49" s="43" t="s">
        <v>15</v>
      </c>
      <c r="F49" s="43" t="s">
        <v>15</v>
      </c>
      <c r="G49" s="43" t="s">
        <v>15</v>
      </c>
      <c r="H49" s="44" t="s">
        <v>15</v>
      </c>
      <c r="I49" s="38" t="s">
        <v>84</v>
      </c>
      <c r="J49" s="38" t="s">
        <v>84</v>
      </c>
      <c r="K49" s="38" t="s">
        <v>84</v>
      </c>
      <c r="L49" s="18">
        <v>7</v>
      </c>
    </row>
    <row r="50" spans="2:12" ht="12.75" customHeight="1">
      <c r="B50" s="32" t="s">
        <v>13</v>
      </c>
      <c r="C50" s="33"/>
      <c r="D50" s="39" t="s">
        <v>69</v>
      </c>
      <c r="E50" s="40" t="s">
        <v>69</v>
      </c>
      <c r="F50" s="40" t="s">
        <v>69</v>
      </c>
      <c r="G50" s="40" t="s">
        <v>69</v>
      </c>
      <c r="H50" s="41" t="s">
        <v>69</v>
      </c>
      <c r="I50" s="31"/>
      <c r="J50" s="31"/>
      <c r="K50" s="31"/>
      <c r="L50" s="28">
        <v>1</v>
      </c>
    </row>
    <row r="51" spans="2:12" ht="12.75" customHeight="1">
      <c r="B51" s="32"/>
      <c r="C51" s="33"/>
      <c r="D51" s="39" t="s">
        <v>78</v>
      </c>
      <c r="E51" s="40" t="s">
        <v>78</v>
      </c>
      <c r="F51" s="40" t="s">
        <v>78</v>
      </c>
      <c r="G51" s="40" t="s">
        <v>78</v>
      </c>
      <c r="H51" s="41" t="s">
        <v>78</v>
      </c>
      <c r="I51" s="31"/>
      <c r="J51" s="31"/>
      <c r="K51" s="31"/>
      <c r="L51" s="28">
        <v>36</v>
      </c>
    </row>
    <row r="52" spans="2:12" ht="12.75" customHeight="1">
      <c r="B52" s="32"/>
      <c r="C52" s="33"/>
      <c r="D52" s="39" t="s">
        <v>15</v>
      </c>
      <c r="E52" s="40" t="s">
        <v>15</v>
      </c>
      <c r="F52" s="40" t="s">
        <v>15</v>
      </c>
      <c r="G52" s="40" t="s">
        <v>15</v>
      </c>
      <c r="H52" s="41" t="s">
        <v>15</v>
      </c>
      <c r="I52" s="31" t="s">
        <v>84</v>
      </c>
      <c r="J52" s="31" t="s">
        <v>84</v>
      </c>
      <c r="K52" s="31" t="s">
        <v>84</v>
      </c>
      <c r="L52" s="28">
        <v>1.5</v>
      </c>
    </row>
    <row r="53" spans="2:12" ht="12.75" customHeight="1">
      <c r="B53" s="34" t="s">
        <v>14</v>
      </c>
      <c r="C53" s="35"/>
      <c r="D53" s="42" t="s">
        <v>69</v>
      </c>
      <c r="E53" s="43"/>
      <c r="F53" s="43"/>
      <c r="G53" s="43"/>
      <c r="H53" s="44"/>
      <c r="I53" s="38"/>
      <c r="J53" s="38"/>
      <c r="K53" s="38"/>
      <c r="L53" s="27">
        <v>1</v>
      </c>
    </row>
    <row r="54" spans="2:12" ht="12.75" customHeight="1">
      <c r="B54" s="32" t="s">
        <v>87</v>
      </c>
      <c r="C54" s="33"/>
      <c r="D54" s="39" t="s">
        <v>56</v>
      </c>
      <c r="E54" s="40"/>
      <c r="F54" s="40"/>
      <c r="G54" s="40"/>
      <c r="H54" s="41"/>
      <c r="I54" s="31" t="s">
        <v>64</v>
      </c>
      <c r="J54" s="31"/>
      <c r="K54" s="31"/>
      <c r="L54" s="19"/>
    </row>
    <row r="55" spans="2:12" ht="12.75" customHeight="1">
      <c r="B55" s="32"/>
      <c r="C55" s="33"/>
      <c r="D55" s="39" t="s">
        <v>88</v>
      </c>
      <c r="E55" s="40"/>
      <c r="F55" s="40"/>
      <c r="G55" s="40"/>
      <c r="H55" s="41"/>
      <c r="I55" s="31" t="s">
        <v>10</v>
      </c>
      <c r="J55" s="31"/>
      <c r="K55" s="31"/>
      <c r="L55" s="19">
        <v>1.3</v>
      </c>
    </row>
    <row r="56" spans="2:12" ht="12.75" customHeight="1">
      <c r="B56" s="6"/>
      <c r="C56" s="7"/>
      <c r="D56" s="7"/>
      <c r="E56" s="7"/>
      <c r="F56" s="7"/>
    </row>
    <row r="57" spans="2:12" ht="9.9499999999999993" customHeight="1">
      <c r="B57" s="6"/>
      <c r="C57" s="7"/>
      <c r="D57" s="7"/>
      <c r="E57" s="7"/>
      <c r="F57" s="7"/>
    </row>
    <row r="58" spans="2:12" ht="9.9499999999999993" customHeight="1">
      <c r="B58" s="6"/>
      <c r="C58" s="7"/>
      <c r="D58" s="7"/>
      <c r="E58" s="7"/>
      <c r="F58" s="7"/>
    </row>
    <row r="59" spans="2:12" ht="9.9499999999999993" customHeight="1">
      <c r="B59" s="6"/>
      <c r="C59" s="7"/>
      <c r="D59" s="7"/>
      <c r="E59" s="7"/>
      <c r="F59" s="7"/>
    </row>
    <row r="60" spans="2:12">
      <c r="B60" s="6"/>
      <c r="C60" s="7"/>
      <c r="D60" s="7"/>
      <c r="E60" s="7"/>
      <c r="F60" s="7"/>
    </row>
    <row r="61" spans="2:12">
      <c r="B61"/>
      <c r="C61"/>
      <c r="D61"/>
      <c r="E61"/>
      <c r="F61"/>
    </row>
    <row r="62" spans="2:12">
      <c r="B62"/>
      <c r="C62"/>
      <c r="D62"/>
      <c r="E62"/>
      <c r="F62"/>
    </row>
    <row r="63" spans="2:12">
      <c r="B63"/>
      <c r="C63"/>
      <c r="D63"/>
      <c r="E63"/>
      <c r="F63"/>
    </row>
    <row r="64" spans="2:12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</sheetData>
  <mergeCells count="99">
    <mergeCell ref="D39:H39"/>
    <mergeCell ref="I39:K39"/>
    <mergeCell ref="D40:H40"/>
    <mergeCell ref="I40:K40"/>
    <mergeCell ref="I36:K36"/>
    <mergeCell ref="D37:H37"/>
    <mergeCell ref="I37:K37"/>
    <mergeCell ref="D38:H38"/>
    <mergeCell ref="I38:K38"/>
    <mergeCell ref="D28:H28"/>
    <mergeCell ref="I28:K28"/>
    <mergeCell ref="D29:H29"/>
    <mergeCell ref="I29:K29"/>
    <mergeCell ref="B16:C25"/>
    <mergeCell ref="D22:H22"/>
    <mergeCell ref="I22:K22"/>
    <mergeCell ref="D23:H23"/>
    <mergeCell ref="I23:K23"/>
    <mergeCell ref="D24:H24"/>
    <mergeCell ref="I24:K24"/>
    <mergeCell ref="D25:H25"/>
    <mergeCell ref="I25:K25"/>
    <mergeCell ref="B26:C30"/>
    <mergeCell ref="D27:H27"/>
    <mergeCell ref="D30:H30"/>
    <mergeCell ref="B31:C42"/>
    <mergeCell ref="B43:C49"/>
    <mergeCell ref="B6:L6"/>
    <mergeCell ref="B8:L9"/>
    <mergeCell ref="B13:C15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6:H26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6:K26"/>
    <mergeCell ref="I27:K27"/>
    <mergeCell ref="I30:K30"/>
    <mergeCell ref="I42:K42"/>
    <mergeCell ref="D31:H31"/>
    <mergeCell ref="D32:H32"/>
    <mergeCell ref="D33:H33"/>
    <mergeCell ref="D34:H34"/>
    <mergeCell ref="D41:H41"/>
    <mergeCell ref="D42:H42"/>
    <mergeCell ref="I31:K31"/>
    <mergeCell ref="I32:K32"/>
    <mergeCell ref="I33:K33"/>
    <mergeCell ref="I34:K34"/>
    <mergeCell ref="I41:K41"/>
    <mergeCell ref="D35:H35"/>
    <mergeCell ref="I35:K35"/>
    <mergeCell ref="D36:H36"/>
    <mergeCell ref="D48:H48"/>
    <mergeCell ref="D49:H49"/>
    <mergeCell ref="I43:K43"/>
    <mergeCell ref="I44:K44"/>
    <mergeCell ref="I45:K45"/>
    <mergeCell ref="I46:K46"/>
    <mergeCell ref="I47:K47"/>
    <mergeCell ref="I48:K48"/>
    <mergeCell ref="I49:K49"/>
    <mergeCell ref="D43:H43"/>
    <mergeCell ref="D44:H44"/>
    <mergeCell ref="D45:H45"/>
    <mergeCell ref="D46:H46"/>
    <mergeCell ref="D47:H47"/>
    <mergeCell ref="I52:K52"/>
    <mergeCell ref="B54:C55"/>
    <mergeCell ref="B53:C53"/>
    <mergeCell ref="B50:C52"/>
    <mergeCell ref="B12:C12"/>
    <mergeCell ref="I54:K54"/>
    <mergeCell ref="I55:K55"/>
    <mergeCell ref="I53:K53"/>
    <mergeCell ref="I50:K50"/>
    <mergeCell ref="I51:K51"/>
    <mergeCell ref="D50:H50"/>
    <mergeCell ref="D51:H51"/>
    <mergeCell ref="D52:H52"/>
    <mergeCell ref="D54:H54"/>
    <mergeCell ref="D55:H55"/>
    <mergeCell ref="D53:H53"/>
  </mergeCells>
  <printOptions horizontalCentered="1"/>
  <pageMargins left="0" right="0" top="0" bottom="0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61"/>
  <sheetViews>
    <sheetView showGridLines="0" tabSelected="1" topLeftCell="A37" zoomScale="115" zoomScaleNormal="115" zoomScaleSheetLayoutView="130" workbookViewId="0">
      <selection activeCell="L52" sqref="L52"/>
    </sheetView>
  </sheetViews>
  <sheetFormatPr baseColWidth="10" defaultRowHeight="15"/>
  <cols>
    <col min="1" max="1" width="4.140625" customWidth="1"/>
    <col min="2" max="2" width="6.28515625" style="3" customWidth="1"/>
    <col min="3" max="3" width="6.42578125" style="3" customWidth="1"/>
    <col min="4" max="5" width="7" style="3" customWidth="1"/>
    <col min="6" max="6" width="7.140625" style="3" customWidth="1"/>
    <col min="7" max="7" width="4.85546875" customWidth="1"/>
    <col min="10" max="10" width="10.28515625" customWidth="1"/>
    <col min="11" max="11" width="10.42578125" customWidth="1"/>
    <col min="12" max="12" width="12.28515625" customWidth="1"/>
    <col min="13" max="13" width="4" customWidth="1"/>
    <col min="14" max="14" width="6.42578125" style="12" customWidth="1"/>
    <col min="15" max="15" width="6.42578125" style="13" customWidth="1"/>
    <col min="16" max="16" width="7.5703125" style="13" customWidth="1"/>
    <col min="17" max="17" width="6.42578125" style="13" customWidth="1"/>
    <col min="18" max="18" width="11.42578125" style="14" customWidth="1"/>
    <col min="19" max="32" width="11.42578125" style="13" customWidth="1"/>
    <col min="33" max="33" width="11.42578125" style="8" customWidth="1"/>
    <col min="34" max="36" width="11.42578125" style="8"/>
  </cols>
  <sheetData>
    <row r="1" spans="2:36" ht="18" customHeight="1"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1"/>
    </row>
    <row r="2" spans="2:36" ht="26.25" customHeight="1"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1"/>
    </row>
    <row r="3" spans="2:36" ht="33"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1"/>
    </row>
    <row r="4" spans="2:36" ht="39.75" customHeight="1"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1"/>
    </row>
    <row r="5" spans="2:36" ht="9.75" customHeight="1"/>
    <row r="6" spans="2:36" s="4" customFormat="1" ht="20.25" customHeight="1">
      <c r="B6" s="48" t="s">
        <v>89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8"/>
      <c r="AH6" s="8"/>
      <c r="AI6" s="8"/>
      <c r="AJ6" s="8"/>
    </row>
    <row r="7" spans="2:36" ht="10.5" customHeight="1">
      <c r="B7" s="9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2:36" ht="30" customHeight="1">
      <c r="B8" s="50" t="s">
        <v>90</v>
      </c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2:36" ht="23.25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2:36" ht="19.5" customHeight="1">
      <c r="B10" s="6"/>
      <c r="C10" s="7"/>
      <c r="D10" s="7"/>
      <c r="E10" s="7"/>
      <c r="F10" s="7"/>
      <c r="H10" s="16" t="s">
        <v>16</v>
      </c>
    </row>
    <row r="11" spans="2:36" ht="7.5" customHeight="1">
      <c r="B11" s="6"/>
      <c r="C11" s="7"/>
      <c r="D11" s="7"/>
      <c r="E11" s="7"/>
      <c r="F11" s="7"/>
    </row>
    <row r="12" spans="2:36" ht="18.75" customHeight="1">
      <c r="B12" s="66" t="s">
        <v>17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2:36" ht="12.75" customHeight="1">
      <c r="B13" s="77" t="s">
        <v>25</v>
      </c>
      <c r="C13" s="78"/>
      <c r="D13" s="78"/>
      <c r="E13" s="78"/>
      <c r="F13" s="78"/>
      <c r="G13" s="78"/>
      <c r="H13" s="79" t="s">
        <v>18</v>
      </c>
      <c r="I13" s="79"/>
      <c r="J13" s="79" t="s">
        <v>19</v>
      </c>
      <c r="K13" s="79"/>
      <c r="L13" s="25" t="s">
        <v>20</v>
      </c>
    </row>
    <row r="14" spans="2:36" ht="12.75" customHeight="1">
      <c r="B14" s="75" t="s">
        <v>21</v>
      </c>
      <c r="C14" s="76"/>
      <c r="D14" s="76"/>
      <c r="E14" s="76"/>
      <c r="F14" s="76"/>
      <c r="G14" s="76"/>
      <c r="H14" s="72">
        <v>521.09</v>
      </c>
      <c r="I14" s="72"/>
      <c r="J14" s="72">
        <v>18.18</v>
      </c>
      <c r="K14" s="72"/>
      <c r="L14" s="21">
        <v>6.3299999999999995E-2</v>
      </c>
    </row>
    <row r="15" spans="2:36" ht="12.75" customHeight="1">
      <c r="B15" s="73" t="s">
        <v>22</v>
      </c>
      <c r="C15" s="74"/>
      <c r="D15" s="74"/>
      <c r="E15" s="74"/>
      <c r="F15" s="74"/>
      <c r="G15" s="74"/>
      <c r="H15" s="72">
        <v>369.49</v>
      </c>
      <c r="I15" s="72"/>
      <c r="J15" s="72">
        <v>12.89</v>
      </c>
      <c r="K15" s="72"/>
      <c r="L15" s="21">
        <v>4.4900000000000002E-2</v>
      </c>
    </row>
    <row r="16" spans="2:36" ht="12.75" customHeight="1">
      <c r="B16" s="73" t="s">
        <v>23</v>
      </c>
      <c r="C16" s="74"/>
      <c r="D16" s="74"/>
      <c r="E16" s="74"/>
      <c r="F16" s="74"/>
      <c r="G16" s="74"/>
      <c r="H16" s="72">
        <v>1073.6199999999999</v>
      </c>
      <c r="I16" s="72"/>
      <c r="J16" s="72">
        <v>37.450000000000003</v>
      </c>
      <c r="K16" s="72"/>
      <c r="L16" s="21">
        <v>0.13039999999999999</v>
      </c>
    </row>
    <row r="17" spans="2:12" ht="12.75" customHeight="1">
      <c r="B17" s="69" t="s">
        <v>24</v>
      </c>
      <c r="C17" s="70"/>
      <c r="D17" s="70"/>
      <c r="E17" s="70"/>
      <c r="F17" s="70"/>
      <c r="G17" s="70"/>
      <c r="H17" s="71">
        <v>1964.19</v>
      </c>
      <c r="I17" s="71"/>
      <c r="J17" s="71">
        <v>68.510000000000005</v>
      </c>
      <c r="K17" s="71"/>
      <c r="L17" s="22">
        <v>0.23860000000000001</v>
      </c>
    </row>
    <row r="18" spans="2:12" ht="12.75" customHeight="1">
      <c r="B18" s="6"/>
      <c r="C18" s="7"/>
      <c r="D18" s="7"/>
      <c r="E18" s="7"/>
      <c r="F18" s="7"/>
    </row>
    <row r="19" spans="2:12" ht="18.75" customHeight="1">
      <c r="B19" s="66" t="s">
        <v>26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2" ht="12.75" customHeight="1">
      <c r="B20" s="77" t="s">
        <v>25</v>
      </c>
      <c r="C20" s="78"/>
      <c r="D20" s="78"/>
      <c r="E20" s="78"/>
      <c r="F20" s="78"/>
      <c r="G20" s="78"/>
      <c r="H20" s="79" t="s">
        <v>18</v>
      </c>
      <c r="I20" s="79"/>
      <c r="J20" s="79" t="s">
        <v>19</v>
      </c>
      <c r="K20" s="79"/>
      <c r="L20" s="25" t="s">
        <v>20</v>
      </c>
    </row>
    <row r="21" spans="2:12" ht="12.75" customHeight="1">
      <c r="B21" s="75" t="s">
        <v>27</v>
      </c>
      <c r="C21" s="76"/>
      <c r="D21" s="76"/>
      <c r="E21" s="76"/>
      <c r="F21" s="76"/>
      <c r="G21" s="76"/>
      <c r="H21" s="72">
        <v>110</v>
      </c>
      <c r="I21" s="72"/>
      <c r="J21" s="72">
        <v>3.84</v>
      </c>
      <c r="K21" s="72"/>
      <c r="L21" s="21">
        <v>1.34E-2</v>
      </c>
    </row>
    <row r="22" spans="2:12" ht="12.75" customHeight="1">
      <c r="B22" s="73" t="s">
        <v>28</v>
      </c>
      <c r="C22" s="74"/>
      <c r="D22" s="74"/>
      <c r="E22" s="74"/>
      <c r="F22" s="74"/>
      <c r="G22" s="74"/>
      <c r="H22" s="72">
        <v>205.32</v>
      </c>
      <c r="I22" s="72"/>
      <c r="J22" s="72">
        <v>7.16</v>
      </c>
      <c r="K22" s="72"/>
      <c r="L22" s="21">
        <v>2.4899999999999999E-2</v>
      </c>
    </row>
    <row r="23" spans="2:12" ht="12.75" customHeight="1">
      <c r="B23" s="73" t="s">
        <v>29</v>
      </c>
      <c r="C23" s="74"/>
      <c r="D23" s="74"/>
      <c r="E23" s="74"/>
      <c r="F23" s="74"/>
      <c r="G23" s="74"/>
      <c r="H23" s="72">
        <v>80.81</v>
      </c>
      <c r="I23" s="72"/>
      <c r="J23" s="72">
        <v>2.82</v>
      </c>
      <c r="K23" s="72"/>
      <c r="L23" s="21">
        <v>9.7999999999999997E-3</v>
      </c>
    </row>
    <row r="24" spans="2:12" ht="12.75" customHeight="1">
      <c r="B24" s="73" t="s">
        <v>30</v>
      </c>
      <c r="C24" s="74"/>
      <c r="D24" s="74"/>
      <c r="E24" s="74"/>
      <c r="F24" s="74"/>
      <c r="G24" s="74"/>
      <c r="H24" s="72">
        <v>3988.6</v>
      </c>
      <c r="I24" s="72"/>
      <c r="J24" s="72">
        <v>139.12</v>
      </c>
      <c r="K24" s="72"/>
      <c r="L24" s="21">
        <v>0.48449999999999999</v>
      </c>
    </row>
    <row r="25" spans="2:12" ht="12.75" customHeight="1">
      <c r="B25" s="73" t="s">
        <v>31</v>
      </c>
      <c r="C25" s="74"/>
      <c r="D25" s="74"/>
      <c r="E25" s="74"/>
      <c r="F25" s="74"/>
      <c r="G25" s="74"/>
      <c r="H25" s="72">
        <v>553.86</v>
      </c>
      <c r="I25" s="72"/>
      <c r="J25" s="72">
        <v>19.32</v>
      </c>
      <c r="K25" s="72"/>
      <c r="L25" s="21">
        <v>6.7299999999999999E-2</v>
      </c>
    </row>
    <row r="26" spans="2:12" ht="12.75" customHeight="1">
      <c r="B26" s="69" t="s">
        <v>24</v>
      </c>
      <c r="C26" s="70"/>
      <c r="D26" s="70"/>
      <c r="E26" s="70"/>
      <c r="F26" s="70"/>
      <c r="G26" s="70"/>
      <c r="H26" s="71">
        <v>4938.59</v>
      </c>
      <c r="I26" s="71"/>
      <c r="J26" s="71">
        <v>172.26</v>
      </c>
      <c r="K26" s="71"/>
      <c r="L26" s="22">
        <v>0.59989999999999999</v>
      </c>
    </row>
    <row r="27" spans="2:12" ht="12.75" customHeight="1">
      <c r="B27" s="6"/>
      <c r="C27" s="7"/>
      <c r="D27" s="7"/>
      <c r="E27" s="7"/>
      <c r="F27" s="7"/>
    </row>
    <row r="28" spans="2:12" ht="18.75" customHeight="1">
      <c r="B28" s="66" t="s">
        <v>32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2:12" ht="12.75" customHeight="1">
      <c r="B29" s="77" t="s">
        <v>25</v>
      </c>
      <c r="C29" s="78"/>
      <c r="D29" s="78"/>
      <c r="E29" s="78"/>
      <c r="F29" s="78"/>
      <c r="G29" s="78"/>
      <c r="H29" s="79" t="s">
        <v>18</v>
      </c>
      <c r="I29" s="79"/>
      <c r="J29" s="79" t="s">
        <v>19</v>
      </c>
      <c r="K29" s="79"/>
      <c r="L29" s="25" t="s">
        <v>20</v>
      </c>
    </row>
    <row r="30" spans="2:12" ht="12.75" customHeight="1">
      <c r="B30" s="75" t="s">
        <v>33</v>
      </c>
      <c r="C30" s="76"/>
      <c r="D30" s="76"/>
      <c r="E30" s="76"/>
      <c r="F30" s="76"/>
      <c r="G30" s="76"/>
      <c r="H30" s="72">
        <v>5.8</v>
      </c>
      <c r="I30" s="72"/>
      <c r="J30" s="72">
        <v>0.2</v>
      </c>
      <c r="K30" s="72"/>
      <c r="L30" s="21">
        <v>6.9999999999999999E-4</v>
      </c>
    </row>
    <row r="31" spans="2:12" ht="12.75" customHeight="1">
      <c r="B31" s="73" t="s">
        <v>34</v>
      </c>
      <c r="C31" s="74"/>
      <c r="D31" s="74"/>
      <c r="E31" s="74"/>
      <c r="F31" s="74"/>
      <c r="G31" s="74"/>
      <c r="H31" s="72">
        <v>4.16</v>
      </c>
      <c r="I31" s="72"/>
      <c r="J31" s="72">
        <v>0.15</v>
      </c>
      <c r="K31" s="72"/>
      <c r="L31" s="21">
        <v>5.0000000000000001E-4</v>
      </c>
    </row>
    <row r="32" spans="2:12" ht="12.75" customHeight="1">
      <c r="B32" s="73" t="s">
        <v>35</v>
      </c>
      <c r="C32" s="74"/>
      <c r="D32" s="74"/>
      <c r="E32" s="74"/>
      <c r="F32" s="74"/>
      <c r="G32" s="74"/>
      <c r="H32" s="72">
        <v>148.1</v>
      </c>
      <c r="I32" s="72"/>
      <c r="J32" s="72">
        <v>5.17</v>
      </c>
      <c r="K32" s="72"/>
      <c r="L32" s="21">
        <v>1.7999999999999999E-2</v>
      </c>
    </row>
    <row r="33" spans="2:12" ht="12.75" customHeight="1">
      <c r="B33" s="73" t="s">
        <v>36</v>
      </c>
      <c r="C33" s="74"/>
      <c r="D33" s="74"/>
      <c r="E33" s="74"/>
      <c r="F33" s="74"/>
      <c r="G33" s="74"/>
      <c r="H33" s="72">
        <v>0</v>
      </c>
      <c r="I33" s="72"/>
      <c r="J33" s="72">
        <v>0</v>
      </c>
      <c r="K33" s="72"/>
      <c r="L33" s="21">
        <v>0</v>
      </c>
    </row>
    <row r="34" spans="2:12" ht="12.75" customHeight="1">
      <c r="B34" s="69" t="s">
        <v>24</v>
      </c>
      <c r="C34" s="70"/>
      <c r="D34" s="70"/>
      <c r="E34" s="70"/>
      <c r="F34" s="70"/>
      <c r="G34" s="70"/>
      <c r="H34" s="71">
        <v>158.06</v>
      </c>
      <c r="I34" s="71"/>
      <c r="J34" s="71">
        <v>5.51</v>
      </c>
      <c r="K34" s="71"/>
      <c r="L34" s="22">
        <v>1.9199999999999998E-2</v>
      </c>
    </row>
    <row r="35" spans="2:12" ht="12.75" customHeight="1">
      <c r="B35" s="6"/>
      <c r="C35" s="7"/>
      <c r="D35" s="7"/>
      <c r="E35" s="7"/>
      <c r="F35" s="7"/>
    </row>
    <row r="36" spans="2:12" ht="18.75" customHeight="1">
      <c r="B36" s="66" t="s">
        <v>38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2:12" ht="12.75" customHeight="1">
      <c r="B37" s="77" t="s">
        <v>25</v>
      </c>
      <c r="C37" s="78"/>
      <c r="D37" s="78"/>
      <c r="E37" s="78"/>
      <c r="F37" s="78"/>
      <c r="G37" s="78"/>
      <c r="H37" s="79" t="s">
        <v>18</v>
      </c>
      <c r="I37" s="79"/>
      <c r="J37" s="79" t="s">
        <v>19</v>
      </c>
      <c r="K37" s="79"/>
      <c r="L37" s="25" t="s">
        <v>20</v>
      </c>
    </row>
    <row r="38" spans="2:12" ht="12.75" customHeight="1">
      <c r="B38" s="75" t="s">
        <v>37</v>
      </c>
      <c r="C38" s="76"/>
      <c r="D38" s="76"/>
      <c r="E38" s="76"/>
      <c r="F38" s="76"/>
      <c r="G38" s="76"/>
      <c r="H38" s="72">
        <v>384.15</v>
      </c>
      <c r="I38" s="72"/>
      <c r="J38" s="72">
        <v>13.4</v>
      </c>
      <c r="K38" s="72"/>
      <c r="L38" s="21">
        <v>4.6699999999999998E-2</v>
      </c>
    </row>
    <row r="39" spans="2:12" ht="12.75" customHeight="1">
      <c r="B39" s="73" t="s">
        <v>43</v>
      </c>
      <c r="C39" s="74"/>
      <c r="D39" s="74"/>
      <c r="E39" s="74"/>
      <c r="F39" s="74"/>
      <c r="G39" s="74"/>
      <c r="H39" s="72">
        <v>445.82</v>
      </c>
      <c r="I39" s="72"/>
      <c r="J39" s="72">
        <v>15.55</v>
      </c>
      <c r="K39" s="72"/>
      <c r="L39" s="21">
        <v>5.4199999999999998E-2</v>
      </c>
    </row>
    <row r="40" spans="2:12" ht="12.75" customHeight="1">
      <c r="B40" s="69" t="s">
        <v>24</v>
      </c>
      <c r="C40" s="70"/>
      <c r="D40" s="70"/>
      <c r="E40" s="70"/>
      <c r="F40" s="70"/>
      <c r="G40" s="70"/>
      <c r="H40" s="71">
        <v>829.96</v>
      </c>
      <c r="I40" s="71"/>
      <c r="J40" s="71">
        <v>28.95</v>
      </c>
      <c r="K40" s="71"/>
      <c r="L40" s="22">
        <v>0.1008</v>
      </c>
    </row>
    <row r="41" spans="2:12" ht="12.75" customHeight="1">
      <c r="B41" s="6"/>
      <c r="C41" s="7"/>
      <c r="D41" s="7"/>
      <c r="E41" s="7"/>
      <c r="F41" s="7"/>
    </row>
    <row r="42" spans="2:12" ht="18.75" customHeight="1">
      <c r="B42" s="66" t="s">
        <v>41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2" ht="12.75" customHeight="1">
      <c r="B43" s="77" t="s">
        <v>25</v>
      </c>
      <c r="C43" s="78"/>
      <c r="D43" s="78"/>
      <c r="E43" s="78"/>
      <c r="F43" s="78"/>
      <c r="G43" s="78"/>
      <c r="H43" s="79" t="s">
        <v>18</v>
      </c>
      <c r="I43" s="79"/>
      <c r="J43" s="79" t="s">
        <v>19</v>
      </c>
      <c r="K43" s="79"/>
      <c r="L43" s="25" t="s">
        <v>20</v>
      </c>
    </row>
    <row r="44" spans="2:12" ht="12.75" customHeight="1">
      <c r="B44" s="75" t="s">
        <v>44</v>
      </c>
      <c r="C44" s="76"/>
      <c r="D44" s="76"/>
      <c r="E44" s="76"/>
      <c r="F44" s="76"/>
      <c r="G44" s="76"/>
      <c r="H44" s="72">
        <v>322.45999999999998</v>
      </c>
      <c r="I44" s="72"/>
      <c r="J44" s="72">
        <v>11.25</v>
      </c>
      <c r="K44" s="72"/>
      <c r="L44" s="21">
        <v>3.9199999999999999E-2</v>
      </c>
    </row>
    <row r="45" spans="2:12" ht="12.75" customHeight="1">
      <c r="B45" s="73" t="s">
        <v>39</v>
      </c>
      <c r="C45" s="74"/>
      <c r="D45" s="74"/>
      <c r="E45" s="74"/>
      <c r="F45" s="74"/>
      <c r="G45" s="74"/>
      <c r="H45" s="72">
        <v>13.81</v>
      </c>
      <c r="I45" s="72"/>
      <c r="J45" s="72">
        <v>0.48</v>
      </c>
      <c r="K45" s="72"/>
      <c r="L45" s="21">
        <v>1.6999999999999999E-3</v>
      </c>
    </row>
    <row r="46" spans="2:12" ht="12.75" customHeight="1">
      <c r="B46" s="73" t="s">
        <v>40</v>
      </c>
      <c r="C46" s="74"/>
      <c r="D46" s="74"/>
      <c r="E46" s="74"/>
      <c r="F46" s="74"/>
      <c r="G46" s="74"/>
      <c r="H46" s="72">
        <v>5</v>
      </c>
      <c r="I46" s="72"/>
      <c r="J46" s="72">
        <v>0.17</v>
      </c>
      <c r="K46" s="72"/>
      <c r="L46" s="21">
        <v>5.9999999999999995E-4</v>
      </c>
    </row>
    <row r="47" spans="2:12" ht="12.75" customHeight="1">
      <c r="B47" s="73" t="s">
        <v>45</v>
      </c>
      <c r="C47" s="74"/>
      <c r="D47" s="74"/>
      <c r="E47" s="74"/>
      <c r="F47" s="74"/>
      <c r="G47" s="74"/>
      <c r="H47" s="72">
        <v>0.91</v>
      </c>
      <c r="I47" s="72"/>
      <c r="J47" s="72">
        <v>0.03</v>
      </c>
      <c r="K47" s="72"/>
      <c r="L47" s="21">
        <v>1E-4</v>
      </c>
    </row>
    <row r="48" spans="2:12" ht="12.75" customHeight="1">
      <c r="B48" s="69" t="s">
        <v>24</v>
      </c>
      <c r="C48" s="70"/>
      <c r="D48" s="70"/>
      <c r="E48" s="70"/>
      <c r="F48" s="70"/>
      <c r="G48" s="70"/>
      <c r="H48" s="71">
        <v>342.18</v>
      </c>
      <c r="I48" s="71"/>
      <c r="J48" s="71">
        <v>11.93</v>
      </c>
      <c r="K48" s="71"/>
      <c r="L48" s="22">
        <v>4.1599999999999998E-2</v>
      </c>
    </row>
    <row r="49" spans="2:12" ht="21.75" customHeight="1">
      <c r="B49" s="6"/>
      <c r="C49" s="7"/>
      <c r="D49" s="7"/>
      <c r="E49" s="7"/>
      <c r="F49" s="7"/>
    </row>
    <row r="50" spans="2:12" ht="18.75" customHeight="1">
      <c r="B50" s="66" t="s">
        <v>42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2:12" ht="12.75" customHeight="1" thickBot="1">
      <c r="B51" s="67"/>
      <c r="C51" s="68"/>
      <c r="D51" s="68"/>
      <c r="E51" s="68"/>
      <c r="F51" s="68"/>
      <c r="G51" s="68"/>
      <c r="H51" s="68" t="s">
        <v>18</v>
      </c>
      <c r="I51" s="68"/>
      <c r="J51" s="68" t="s">
        <v>19</v>
      </c>
      <c r="K51" s="68"/>
      <c r="L51" s="23" t="s">
        <v>20</v>
      </c>
    </row>
    <row r="52" spans="2:12" ht="21.75" customHeight="1" thickTop="1">
      <c r="B52" s="63" t="s">
        <v>24</v>
      </c>
      <c r="C52" s="64"/>
      <c r="D52" s="64"/>
      <c r="E52" s="64"/>
      <c r="F52" s="64"/>
      <c r="G52" s="64"/>
      <c r="H52" s="65">
        <v>8232.99</v>
      </c>
      <c r="I52" s="65"/>
      <c r="J52" s="65">
        <v>287.16000000000003</v>
      </c>
      <c r="K52" s="65"/>
      <c r="L52" s="24">
        <v>1</v>
      </c>
    </row>
    <row r="53" spans="2:12" ht="20.25" customHeight="1">
      <c r="B53" s="6"/>
      <c r="C53" s="7"/>
      <c r="D53" s="7"/>
      <c r="E53" s="7"/>
      <c r="F53" s="7"/>
    </row>
    <row r="54" spans="2:12">
      <c r="B54"/>
      <c r="C54"/>
      <c r="D54"/>
      <c r="E54"/>
      <c r="F54"/>
    </row>
    <row r="55" spans="2:12">
      <c r="B55"/>
      <c r="C55"/>
      <c r="D55"/>
      <c r="E55"/>
      <c r="F55"/>
    </row>
    <row r="56" spans="2:12">
      <c r="B56"/>
      <c r="C56"/>
      <c r="D56"/>
      <c r="E56"/>
      <c r="F56"/>
    </row>
    <row r="57" spans="2:12">
      <c r="B57"/>
      <c r="C57"/>
      <c r="D57"/>
      <c r="E57"/>
      <c r="F57"/>
    </row>
    <row r="58" spans="2:12">
      <c r="B58"/>
      <c r="C58"/>
      <c r="D58"/>
      <c r="E58"/>
      <c r="F58"/>
    </row>
    <row r="59" spans="2:12">
      <c r="B59"/>
      <c r="C59"/>
      <c r="D59"/>
      <c r="E59"/>
      <c r="F59"/>
    </row>
    <row r="60" spans="2:12">
      <c r="B60"/>
      <c r="C60"/>
      <c r="D60"/>
      <c r="E60"/>
      <c r="F60"/>
    </row>
    <row r="61" spans="2:12">
      <c r="B61"/>
      <c r="C61"/>
      <c r="D61"/>
      <c r="E61"/>
      <c r="F61"/>
    </row>
  </sheetData>
  <mergeCells count="98">
    <mergeCell ref="B6:L6"/>
    <mergeCell ref="B8:L9"/>
    <mergeCell ref="B12:L12"/>
    <mergeCell ref="H13:I13"/>
    <mergeCell ref="H14:I14"/>
    <mergeCell ref="J13:K13"/>
    <mergeCell ref="J14:K14"/>
    <mergeCell ref="B42:L42"/>
    <mergeCell ref="B43:G43"/>
    <mergeCell ref="H43:I43"/>
    <mergeCell ref="J43:K43"/>
    <mergeCell ref="B33:G33"/>
    <mergeCell ref="H33:I33"/>
    <mergeCell ref="J33:K33"/>
    <mergeCell ref="B34:G34"/>
    <mergeCell ref="H34:I34"/>
    <mergeCell ref="J34:K34"/>
    <mergeCell ref="B36:L36"/>
    <mergeCell ref="B37:G37"/>
    <mergeCell ref="H37:I37"/>
    <mergeCell ref="J37:K37"/>
    <mergeCell ref="B40:G40"/>
    <mergeCell ref="H40:I40"/>
    <mergeCell ref="J17:K17"/>
    <mergeCell ref="B13:G13"/>
    <mergeCell ref="B14:G14"/>
    <mergeCell ref="B15:G15"/>
    <mergeCell ref="B16:G16"/>
    <mergeCell ref="B17:G17"/>
    <mergeCell ref="H15:I15"/>
    <mergeCell ref="H16:I16"/>
    <mergeCell ref="H17:I17"/>
    <mergeCell ref="J15:K15"/>
    <mergeCell ref="J16:K16"/>
    <mergeCell ref="B19:L19"/>
    <mergeCell ref="B20:G20"/>
    <mergeCell ref="H20:I20"/>
    <mergeCell ref="J20:K20"/>
    <mergeCell ref="B21:G21"/>
    <mergeCell ref="H21:I21"/>
    <mergeCell ref="J21:K21"/>
    <mergeCell ref="B22:G22"/>
    <mergeCell ref="H22:I22"/>
    <mergeCell ref="J22:K22"/>
    <mergeCell ref="B26:G26"/>
    <mergeCell ref="H26:I26"/>
    <mergeCell ref="J26:K26"/>
    <mergeCell ref="B23:G23"/>
    <mergeCell ref="H23:I23"/>
    <mergeCell ref="J23:K23"/>
    <mergeCell ref="B24:G24"/>
    <mergeCell ref="H24:I24"/>
    <mergeCell ref="J24:K24"/>
    <mergeCell ref="B25:G25"/>
    <mergeCell ref="H25:I25"/>
    <mergeCell ref="J25:K25"/>
    <mergeCell ref="B28:L28"/>
    <mergeCell ref="B29:G29"/>
    <mergeCell ref="H29:I29"/>
    <mergeCell ref="J29:K29"/>
    <mergeCell ref="B30:G30"/>
    <mergeCell ref="H30:I30"/>
    <mergeCell ref="J30:K30"/>
    <mergeCell ref="B31:G31"/>
    <mergeCell ref="H31:I31"/>
    <mergeCell ref="J31:K31"/>
    <mergeCell ref="B32:G32"/>
    <mergeCell ref="H32:I32"/>
    <mergeCell ref="J32:K32"/>
    <mergeCell ref="J40:K40"/>
    <mergeCell ref="B38:G38"/>
    <mergeCell ref="H38:I38"/>
    <mergeCell ref="J38:K38"/>
    <mergeCell ref="B39:G39"/>
    <mergeCell ref="H39:I39"/>
    <mergeCell ref="J39:K39"/>
    <mergeCell ref="B48:G48"/>
    <mergeCell ref="H48:I48"/>
    <mergeCell ref="J48:K48"/>
    <mergeCell ref="H44:I44"/>
    <mergeCell ref="J44:K44"/>
    <mergeCell ref="B45:G45"/>
    <mergeCell ref="H45:I45"/>
    <mergeCell ref="J45:K45"/>
    <mergeCell ref="B47:G47"/>
    <mergeCell ref="H47:I47"/>
    <mergeCell ref="J47:K47"/>
    <mergeCell ref="B44:G44"/>
    <mergeCell ref="B46:G46"/>
    <mergeCell ref="H46:I46"/>
    <mergeCell ref="J46:K46"/>
    <mergeCell ref="B52:G52"/>
    <mergeCell ref="H52:I52"/>
    <mergeCell ref="J52:K52"/>
    <mergeCell ref="B50:L50"/>
    <mergeCell ref="B51:G51"/>
    <mergeCell ref="H51:I51"/>
    <mergeCell ref="J51:K51"/>
  </mergeCells>
  <printOptions horizontalCentered="1"/>
  <pageMargins left="0" right="0" top="0" bottom="0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Operaciones</vt:lpstr>
      <vt:lpstr>Balance</vt:lpstr>
      <vt:lpstr>Balance!Área_de_impresión</vt:lpstr>
      <vt:lpstr>Operaciones!Área_de_impresión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2023-07-27T09:33:06Z</cp:lastPrinted>
  <dcterms:created xsi:type="dcterms:W3CDTF">2020-02-25T07:23:09Z</dcterms:created>
  <dcterms:modified xsi:type="dcterms:W3CDTF">2024-06-25T07:18:44Z</dcterms:modified>
</cp:coreProperties>
</file>